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6 Прочие\2 Благоустройство и обслуж.территории_ТУИ\1 ТЗ извещение\"/>
    </mc:Choice>
  </mc:AlternateContent>
  <xr:revisionPtr revIDLastSave="0" documentId="13_ncr:1_{8760BF1B-9602-4F4C-AC43-0676A6B7745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Форма КП 2025" sheetId="5" r:id="rId1"/>
  </sheets>
  <definedNames>
    <definedName name="_Hlk188362532" localSheetId="0">'Форма КП 2025'!$B$22</definedName>
    <definedName name="_xlnm.Print_Area" localSheetId="0">'Форма КП 2025'!$A$1:$F$124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0" i="5" l="1"/>
  <c r="F119" i="5"/>
  <c r="F118" i="5"/>
  <c r="F117" i="5"/>
  <c r="F116" i="5"/>
  <c r="F115" i="5"/>
  <c r="F113" i="5"/>
  <c r="F112" i="5"/>
  <c r="F111" i="5"/>
  <c r="F110" i="5"/>
  <c r="F109" i="5"/>
  <c r="F107" i="5"/>
  <c r="F106" i="5"/>
  <c r="F105" i="5"/>
  <c r="F104" i="5"/>
  <c r="F103" i="5"/>
  <c r="F101" i="5"/>
  <c r="F100" i="5"/>
  <c r="F99" i="5"/>
  <c r="F97" i="5"/>
  <c r="F96" i="5"/>
  <c r="F95" i="5"/>
  <c r="F93" i="5"/>
  <c r="F92" i="5"/>
  <c r="F91" i="5"/>
  <c r="F90" i="5"/>
  <c r="F89" i="5"/>
  <c r="F88" i="5"/>
  <c r="F86" i="5"/>
  <c r="F85" i="5"/>
  <c r="F84" i="5"/>
  <c r="F83" i="5"/>
  <c r="F82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4" i="5"/>
  <c r="F63" i="5"/>
  <c r="F62" i="5"/>
  <c r="F61" i="5"/>
  <c r="F60" i="5"/>
  <c r="F59" i="5"/>
  <c r="F58" i="5"/>
  <c r="F57" i="5"/>
  <c r="F56" i="5"/>
  <c r="F55" i="5"/>
  <c r="F54" i="5"/>
  <c r="F53" i="5"/>
  <c r="F50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5" i="5"/>
  <c r="F24" i="5"/>
  <c r="F23" i="5"/>
  <c r="F22" i="5"/>
  <c r="F21" i="5"/>
  <c r="F19" i="5"/>
  <c r="F18" i="5"/>
  <c r="F17" i="5"/>
  <c r="F16" i="5"/>
  <c r="F15" i="5"/>
</calcChain>
</file>

<file path=xl/sharedStrings.xml><?xml version="1.0" encoding="utf-8"?>
<sst xmlns="http://schemas.openxmlformats.org/spreadsheetml/2006/main" count="354" uniqueCount="242">
  <si>
    <t>№ п/п</t>
  </si>
  <si>
    <t>Наименование работ</t>
  </si>
  <si>
    <t>Ед.изм</t>
  </si>
  <si>
    <t>шт</t>
  </si>
  <si>
    <t>1.1.</t>
  </si>
  <si>
    <t>1.2.</t>
  </si>
  <si>
    <t>1.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</si>
  <si>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</si>
  <si>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</si>
  <si>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</si>
  <si>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</si>
  <si>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</si>
  <si>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</si>
  <si>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Ф.И.О.</t>
  </si>
  <si>
    <t>Условия оплаты (просьба подтвердить или дать встречное предложение в случае если указанные условия не подходят)</t>
  </si>
  <si>
    <t>1.1.2.</t>
  </si>
  <si>
    <t>1.1.1.</t>
  </si>
  <si>
    <t>1.2.1.</t>
  </si>
  <si>
    <t>1.2.2.</t>
  </si>
  <si>
    <t>ИТОГО</t>
  </si>
  <si>
    <t>Коммерческое предложение</t>
  </si>
  <si>
    <t>услуга</t>
  </si>
  <si>
    <t>Руководитель компании ________________________________</t>
  </si>
  <si>
    <t xml:space="preserve">            м.п.</t>
  </si>
  <si>
    <t xml:space="preserve">Отсрочка платежа 60 календарных дней от даты подписания актов об оказании услуг </t>
  </si>
  <si>
    <t>Рассмотрим другие предложения условий оплаты</t>
  </si>
  <si>
    <t>Ориентировочная потребность</t>
  </si>
  <si>
    <t>Цена,
руб., без НДС,
за ед. изм.</t>
  </si>
  <si>
    <t>Оказание услуг  по озеленению (поставка и посадка саженцев), устройству зоны рекреации, проектированию и устройству авто полива и уходу за растениями г. Тольятти ул. Северная,81, АО «Лада-Имидж»</t>
  </si>
  <si>
    <t>Стоимость,
руб., без НДС</t>
  </si>
  <si>
    <t>Озеленение поставка и посадка саженцев в зонах 01,02,03,04.</t>
  </si>
  <si>
    <t>Материалы и саженцы</t>
  </si>
  <si>
    <t>Можжевельник скальный 100-150</t>
  </si>
  <si>
    <t xml:space="preserve">Рябинник рябинолистный Сэм </t>
  </si>
  <si>
    <t>Кора лиственницы мешок 60л</t>
  </si>
  <si>
    <t>Геотекстиль 120гр/м</t>
  </si>
  <si>
    <t>м2</t>
  </si>
  <si>
    <t>739</t>
  </si>
  <si>
    <t>Крепление для геотекстиля (упаковка 100 шт.)</t>
  </si>
  <si>
    <t>уп</t>
  </si>
  <si>
    <t>Работы</t>
  </si>
  <si>
    <t>Посадка растений 366 шт. с удобрениями пролонгированного действия от 1 года до 2 лет.</t>
  </si>
  <si>
    <t xml:space="preserve">Доставка материалов </t>
  </si>
  <si>
    <t>1.2.3.</t>
  </si>
  <si>
    <t>1.2.4.</t>
  </si>
  <si>
    <t>1.2.5.</t>
  </si>
  <si>
    <t>1.1.3.</t>
  </si>
  <si>
    <t>1.1.4.</t>
  </si>
  <si>
    <t>1.1.5.</t>
  </si>
  <si>
    <t>2.</t>
  </si>
  <si>
    <t>2.1.1.</t>
  </si>
  <si>
    <t>Устройство авто полива в зонах 01,02,03,04 и реакриация</t>
  </si>
  <si>
    <t>2.1.</t>
  </si>
  <si>
    <t>Материалы</t>
  </si>
  <si>
    <t>2.1.2.</t>
  </si>
  <si>
    <t>2.1.3.</t>
  </si>
  <si>
    <t>2.1.4.</t>
  </si>
  <si>
    <t>2.1.5.</t>
  </si>
  <si>
    <t>2.1.6.</t>
  </si>
  <si>
    <t>2.1.7.</t>
  </si>
  <si>
    <t>2.1.8.</t>
  </si>
  <si>
    <t>2.1.9.</t>
  </si>
  <si>
    <t>2.1.10.</t>
  </si>
  <si>
    <t>2.1.11.</t>
  </si>
  <si>
    <t>2.1.12.</t>
  </si>
  <si>
    <t>2.1.13.</t>
  </si>
  <si>
    <t>2.1.14.</t>
  </si>
  <si>
    <t>2.1.15.</t>
  </si>
  <si>
    <t>Магнитный клапан PGV-101-MM-B</t>
  </si>
  <si>
    <t>Короб МИНИ</t>
  </si>
  <si>
    <t>Отвод  ПЭ с внутр. резьбой 25 х 3/4" (обж) РТП</t>
  </si>
  <si>
    <t>Тройник ПЭ с внутрен. резьбой 25 х 1/2 х 25 (обж) ТПК-АКВА (50)</t>
  </si>
  <si>
    <t>Тройник ПЭ 25 (обж.) ТПК-АКВА (15)</t>
  </si>
  <si>
    <t>Тройник ПЭ с наруж. резьбой 25 х 1" х 25 (обж) ТПК-АКВА (50)</t>
  </si>
  <si>
    <t>Отвод ПЭ 25(обж.) ТПК-АКВА (25)</t>
  </si>
  <si>
    <t>Отвод ПЭ 25 (обж.) ТПК-АКВА (55)</t>
  </si>
  <si>
    <t>Муфта ПЭ с наружн. резьбой 25 х 1" (обж) ТПК-АКВА (50)</t>
  </si>
  <si>
    <t>Муфта ПЭ с внутр. резьбой 25х 1" (обж) ТПК-АКВА (50)</t>
  </si>
  <si>
    <t>Шланг кап. полива 2 л/ч  НЕ компенсированный EUROPOLIMER 16 мм/30 см/ 2л/ч (100 м бухта)</t>
  </si>
  <si>
    <t>Стойка для крепления капельного шланга 16 мм (PDL)</t>
  </si>
  <si>
    <t>Кран  16 х Н 1/2"</t>
  </si>
  <si>
    <t>Заглушка капельного шланга 16 (AFL)</t>
  </si>
  <si>
    <t>Тройник ПЭ 25 (обж.) ТПК-АКВА (35)</t>
  </si>
  <si>
    <t>Муфта ПЭ с внутр. резьбой 25 х 1" (обж) ТПК-АКВА (90)</t>
  </si>
  <si>
    <t>Муфта ПЭ с наружн. резьбой 25 х 3/4" (обж) ТПК-АКВА</t>
  </si>
  <si>
    <t>Фум лента 3/4" белая  (15m - 0,25 mm)</t>
  </si>
  <si>
    <t>Труба питьевая черная ПОЛИПЛАСТИК - 25х2.0 мм( бухта 100 м ) SDR13,6</t>
  </si>
  <si>
    <t xml:space="preserve">Пульт управления  однозоный </t>
  </si>
  <si>
    <t>Фильтр 5м3/час 1" сетчатый iF-05-100S</t>
  </si>
  <si>
    <t>2.1.16.</t>
  </si>
  <si>
    <t>2.1.17.</t>
  </si>
  <si>
    <t>2.1.18.</t>
  </si>
  <si>
    <t>2.1.19.</t>
  </si>
  <si>
    <t>2.1.20.</t>
  </si>
  <si>
    <t>2.1.21.</t>
  </si>
  <si>
    <t>Монтаж автополива</t>
  </si>
  <si>
    <t>2.2.</t>
  </si>
  <si>
    <t>2.2.1.</t>
  </si>
  <si>
    <t>3.</t>
  </si>
  <si>
    <t>Устройство зоны рекреации и благоустройство (Тип 1 на бетонном основании), поставка и посадка саженцев.</t>
  </si>
  <si>
    <t>Материалы для устройства мощения на бетонной основе и установка забора</t>
  </si>
  <si>
    <t>3.1.</t>
  </si>
  <si>
    <t>Доска обрезная опалубка 20мм</t>
  </si>
  <si>
    <t>м3</t>
  </si>
  <si>
    <t>Сетка дорожная в картах 50*50</t>
  </si>
  <si>
    <t>120,0</t>
  </si>
  <si>
    <t>Щебень гравийный фр 5-20</t>
  </si>
  <si>
    <t>22,0</t>
  </si>
  <si>
    <t>Геотекстиль 200 гр/м</t>
  </si>
  <si>
    <t>117,0</t>
  </si>
  <si>
    <t>Песок карьерный</t>
  </si>
  <si>
    <t>Закладная гильза для коммуникаций d110</t>
  </si>
  <si>
    <t>мп</t>
  </si>
  <si>
    <t>6,0</t>
  </si>
  <si>
    <t>Бетон М300</t>
  </si>
  <si>
    <t>16,0</t>
  </si>
  <si>
    <t>Песок мелозернистый мытый</t>
  </si>
  <si>
    <t>5,0</t>
  </si>
  <si>
    <t>Пескобетон 50кг.</t>
  </si>
  <si>
    <t>Профлист С 8   (h= 2.0м) RAL 7035</t>
  </si>
  <si>
    <t>пм</t>
  </si>
  <si>
    <t>Плитка Фарбштайн Бенилюкс ч-б 0,04</t>
  </si>
  <si>
    <t>Бордюр Фарбштайн ч-б</t>
  </si>
  <si>
    <t>3.1.1.</t>
  </si>
  <si>
    <t>3.1.2.</t>
  </si>
  <si>
    <t>3.1.3.</t>
  </si>
  <si>
    <t>3.1.4.</t>
  </si>
  <si>
    <t>3.1.5.</t>
  </si>
  <si>
    <t>3.1.6.</t>
  </si>
  <si>
    <t>3.1.7.</t>
  </si>
  <si>
    <t>3.1.8.</t>
  </si>
  <si>
    <t>3.1.9.</t>
  </si>
  <si>
    <t>3.1.10.</t>
  </si>
  <si>
    <t>3.1.11.</t>
  </si>
  <si>
    <t>3.1.12.</t>
  </si>
  <si>
    <t>3.2.</t>
  </si>
  <si>
    <t>Вынос на местность привязочного чертежа</t>
  </si>
  <si>
    <t>Установка забора из профлиста 37 пм</t>
  </si>
  <si>
    <t>Доставка плитки и бордюров Фарбштайн  10тон.с манипулятором</t>
  </si>
  <si>
    <t>Доставка материалов</t>
  </si>
  <si>
    <t>Вывоз грунта 40 м3</t>
  </si>
  <si>
    <t>1</t>
  </si>
  <si>
    <t>3.2.1.</t>
  </si>
  <si>
    <t>3.2.2.</t>
  </si>
  <si>
    <t>3.2.3.</t>
  </si>
  <si>
    <t>3.2.4.</t>
  </si>
  <si>
    <t>3.2.5.</t>
  </si>
  <si>
    <t>3.2.6.</t>
  </si>
  <si>
    <t>3.2.7.</t>
  </si>
  <si>
    <t>3.2.8.</t>
  </si>
  <si>
    <t>3.2.9.</t>
  </si>
  <si>
    <t>3.2.10.</t>
  </si>
  <si>
    <t>3.2.11.</t>
  </si>
  <si>
    <t>3.2.12.</t>
  </si>
  <si>
    <t>3.2.13.</t>
  </si>
  <si>
    <t>3.2.14.</t>
  </si>
  <si>
    <t>3.2.15.</t>
  </si>
  <si>
    <t>Материалы для устройства освещения</t>
  </si>
  <si>
    <t>3.3.</t>
  </si>
  <si>
    <t>Провод ВВгНг 3*2,5</t>
  </si>
  <si>
    <t xml:space="preserve">Труба ПНД 25 </t>
  </si>
  <si>
    <t>50</t>
  </si>
  <si>
    <t>Тройник ПНД 25</t>
  </si>
  <si>
    <t>Свая винтовая D57 1200</t>
  </si>
  <si>
    <t>если предложен аналог, указать модель и представить фото</t>
  </si>
  <si>
    <t>3.3.1.</t>
  </si>
  <si>
    <t>Доставка и разгрузка материалов</t>
  </si>
  <si>
    <t>3.4.</t>
  </si>
  <si>
    <t>3.4.1.</t>
  </si>
  <si>
    <t>3.4.2.</t>
  </si>
  <si>
    <t>3.4.3.</t>
  </si>
  <si>
    <t>3.4.4.</t>
  </si>
  <si>
    <t>3.4.5.</t>
  </si>
  <si>
    <t>3.4.6.</t>
  </si>
  <si>
    <t>Малые архитектурные формы</t>
  </si>
  <si>
    <t>3.5.</t>
  </si>
  <si>
    <t>3.5.1.</t>
  </si>
  <si>
    <t>3.5.2.</t>
  </si>
  <si>
    <t>3.5.3.</t>
  </si>
  <si>
    <t>3.5.4.</t>
  </si>
  <si>
    <t>3.5.5.</t>
  </si>
  <si>
    <t>3.5.6.</t>
  </si>
  <si>
    <t>Разгрузка</t>
  </si>
  <si>
    <t>Поставка и посадка саженцев в зоне реакриации</t>
  </si>
  <si>
    <t>3.6.</t>
  </si>
  <si>
    <t>Можжевельник веринский grey owl juniperus</t>
  </si>
  <si>
    <t xml:space="preserve">Можжевельник казацкий Тамарисфицилия </t>
  </si>
  <si>
    <t>Кора для мульчи мешок 60л</t>
  </si>
  <si>
    <t>220</t>
  </si>
  <si>
    <t>Доставка материалов (кора, геотекстиль ) 10-тонник, разгрузка</t>
  </si>
  <si>
    <t>Доставка растений, разгрузка</t>
  </si>
  <si>
    <t>Посадка растений 124 шт.  с удобрениями пролонгированного действия от 1 года до 2 лет.</t>
  </si>
  <si>
    <t>3.6.1.</t>
  </si>
  <si>
    <t>3.6.2.</t>
  </si>
  <si>
    <t>3.6.3.</t>
  </si>
  <si>
    <t>3.6.4.</t>
  </si>
  <si>
    <t>3.6.5.</t>
  </si>
  <si>
    <t>3.6.6.</t>
  </si>
  <si>
    <t>3.6.7.</t>
  </si>
  <si>
    <t>3.6.8.</t>
  </si>
  <si>
    <t>3.6.9.</t>
  </si>
  <si>
    <t>3.6.10.</t>
  </si>
  <si>
    <t>Уход за насаждениями во всех зонах благоустройства 12 месяцев.</t>
  </si>
  <si>
    <t>4.</t>
  </si>
  <si>
    <t>Сезонное обслуживание автополива (консервация на зиму проводится осенью и весенний запуск системы)</t>
  </si>
  <si>
    <t>Удобрение прикорневое весна-лето/лето-осень со 2-го года в количестве 490 шт.</t>
  </si>
  <si>
    <t>4.1.</t>
  </si>
  <si>
    <t>4.2.</t>
  </si>
  <si>
    <t>4.3.</t>
  </si>
  <si>
    <t>4.4.</t>
  </si>
  <si>
    <t>4.5.</t>
  </si>
  <si>
    <t>Чистка туй Смарагд в количестве 42 шт после зимы или в зиму (1 раз/год)</t>
  </si>
  <si>
    <t>Укрытие геотекстилемм 739 м2</t>
  </si>
  <si>
    <t>Отсыпка корой лиственницы 739м2</t>
  </si>
  <si>
    <t xml:space="preserve">Вывоз мусора контейнером </t>
  </si>
  <si>
    <t>1 000</t>
  </si>
  <si>
    <t>Щебневое основание до 0,2 м с трамбованием 105,5 м2</t>
  </si>
  <si>
    <t>Укладка геотекстиля 105,5 м2</t>
  </si>
  <si>
    <t>Песчаное основание с тромбованием послойно 105,5 м2</t>
  </si>
  <si>
    <t>Заливка бетонного основания 0,15, площадь 105,5 м2</t>
  </si>
  <si>
    <t>Монтаж закладных 6 мп</t>
  </si>
  <si>
    <t>Выемка грунта вручную 40 м3</t>
  </si>
  <si>
    <t>Укладка плитки с заполнением швов песком 105,5 м2</t>
  </si>
  <si>
    <t>Монтаж бордюров 133 мп</t>
  </si>
  <si>
    <t>Погрузочно-разгрузочные работы 3 тн</t>
  </si>
  <si>
    <t>Уличный фонарь«Орба» Тип 1 ОСВ-0044 или аналог (указать какой)</t>
  </si>
  <si>
    <t>Прокладка линии в ПНД трубе 50 мп</t>
  </si>
  <si>
    <t>Земляные работы (траншея 30*60см) с обратной засыпкой, 50мп</t>
  </si>
  <si>
    <t>Монтаж и подключение светильников 4 шт</t>
  </si>
  <si>
    <t>Изготовление основания светильника для 4 шт</t>
  </si>
  <si>
    <t>Качели с навесом«Квартал» ПКЧ-0054 или аналог</t>
  </si>
  <si>
    <t xml:space="preserve">Урна «Вега» УРН-0013 или аналог </t>
  </si>
  <si>
    <t>Скамейка «Оскар» со спинкой СКМ-0043.1 или аналог</t>
  </si>
  <si>
    <t>Монтаж качелей 2 шт.</t>
  </si>
  <si>
    <t>Работы по установке МАФ</t>
  </si>
  <si>
    <t>Туя  смарагд 110-140</t>
  </si>
  <si>
    <t>Работы по посадке</t>
  </si>
  <si>
    <t xml:space="preserve">услуга </t>
  </si>
  <si>
    <t>Укладка геотекстиля 220 м2</t>
  </si>
  <si>
    <t>Отсыпка корой 220 м2</t>
  </si>
  <si>
    <t>Укрытие притеняющей сеткой туй и можжевельник скальный (сетка строительная 35-70 гр/м ) в количестве 314 шт.</t>
  </si>
  <si>
    <t>Снятие укрытия притеняющей сетки  туй и можжевельник скальный в количестве 314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</si>
</sst>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\ _₽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3"/>
      <color theme="1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15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sz val="12"/>
      <name val="Arial"/>
      <family val="2"/>
      <charset val="204"/>
    </font>
    <font>
      <b/>
      <i/>
      <sz val="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2" fillId="0" borderId="0" xfId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4" fillId="0" borderId="0" xfId="0" applyFont="1" applyAlignment="1">
      <alignment horizontal="center" vertical="top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center" vertical="center"/>
    </xf>
    <xf numFmtId="165" fontId="7" fillId="0" borderId="1" xfId="0" applyNumberFormat="1" applyFont="1" applyFill="1" applyBorder="1" applyAlignment="1">
      <alignment horizontal="center" vertical="center"/>
    </xf>
    <xf numFmtId="0" fontId="7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vertical="center"/>
    </xf>
    <xf numFmtId="4" fontId="9" fillId="0" borderId="4" xfId="1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vertical="center" wrapText="1"/>
    </xf>
    <xf numFmtId="165" fontId="8" fillId="2" borderId="4" xfId="0" applyNumberFormat="1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vertical="center"/>
    </xf>
    <xf numFmtId="0" fontId="8" fillId="3" borderId="3" xfId="0" applyFont="1" applyFill="1" applyBorder="1" applyAlignment="1">
      <alignment vertical="center" wrapText="1"/>
    </xf>
    <xf numFmtId="14" fontId="7" fillId="0" borderId="1" xfId="0" applyNumberFormat="1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2" fontId="8" fillId="2" borderId="4" xfId="0" applyNumberFormat="1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vertical="center" wrapText="1"/>
    </xf>
    <xf numFmtId="0" fontId="2" fillId="0" borderId="1" xfId="1" applyFont="1" applyBorder="1" applyAlignment="1">
      <alignment vertical="center"/>
    </xf>
    <xf numFmtId="3" fontId="7" fillId="0" borderId="1" xfId="0" applyNumberFormat="1" applyFont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 wrapText="1"/>
    </xf>
    <xf numFmtId="0" fontId="7" fillId="0" borderId="6" xfId="1" applyFont="1" applyFill="1" applyBorder="1" applyAlignment="1">
      <alignment horizontal="left" vertical="center"/>
    </xf>
    <xf numFmtId="0" fontId="7" fillId="0" borderId="6" xfId="1" applyFont="1" applyFill="1" applyBorder="1" applyAlignment="1">
      <alignment vertical="center"/>
    </xf>
    <xf numFmtId="0" fontId="7" fillId="0" borderId="6" xfId="1" applyFont="1" applyFill="1" applyBorder="1" applyAlignment="1">
      <alignment horizontal="left" vertical="center" wrapText="1"/>
    </xf>
    <xf numFmtId="164" fontId="7" fillId="0" borderId="6" xfId="1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2000000}"/>
  </cellStyles>
  <dxfs count="0"/>
  <tableStyles count="0" defaultTableStyle="TableStyleMedium2" defaultPivotStyle="PivotStyleLight16"/>
  <colors>
    <mruColors>
      <color rgb="FFE1FCFF"/>
      <color rgb="FF00BFD5"/>
      <color rgb="FFFF3399"/>
      <color rgb="FFC0C0C0"/>
      <color rgb="FF03B5B9"/>
      <color rgb="FFEEFFDD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B7A25-F98D-485F-92C9-763C952A12A0}">
  <dimension ref="A1:G221"/>
  <sheetViews>
    <sheetView tabSelected="1" zoomScale="85" zoomScaleNormal="85" zoomScaleSheetLayoutView="100" workbookViewId="0">
      <selection activeCell="I15" sqref="I15"/>
    </sheetView>
  </sheetViews>
  <sheetFormatPr defaultColWidth="9.21875" defaultRowHeight="16.8" x14ac:dyDescent="0.3"/>
  <cols>
    <col min="1" max="1" width="9.77734375" style="1" customWidth="1"/>
    <col min="2" max="2" width="77.44140625" style="1" customWidth="1"/>
    <col min="3" max="3" width="12.44140625" style="1" customWidth="1"/>
    <col min="4" max="4" width="13.6640625" style="1" customWidth="1"/>
    <col min="5" max="5" width="14.77734375" style="4" customWidth="1"/>
    <col min="6" max="6" width="26.5546875" style="4" customWidth="1"/>
    <col min="7" max="16384" width="9.21875" style="1"/>
  </cols>
  <sheetData>
    <row r="1" spans="1:7" ht="26.1" customHeight="1" x14ac:dyDescent="0.3">
      <c r="A1" s="47" t="s">
        <v>20</v>
      </c>
      <c r="B1" s="47"/>
      <c r="C1" s="47"/>
      <c r="D1" s="47"/>
      <c r="E1" s="47"/>
      <c r="F1" s="47"/>
    </row>
    <row r="2" spans="1:7" ht="40.200000000000003" customHeight="1" x14ac:dyDescent="0.3">
      <c r="A2" s="48" t="s">
        <v>28</v>
      </c>
      <c r="B2" s="48"/>
      <c r="C2" s="48"/>
      <c r="D2" s="48"/>
      <c r="E2" s="48"/>
      <c r="F2" s="48"/>
    </row>
    <row r="3" spans="1:7" ht="12" customHeight="1" x14ac:dyDescent="0.3"/>
    <row r="4" spans="1:7" ht="19.5" customHeight="1" x14ac:dyDescent="0.3">
      <c r="A4" s="40" t="s">
        <v>7</v>
      </c>
      <c r="B4" s="40"/>
      <c r="C4" s="41"/>
      <c r="D4" s="41"/>
      <c r="E4" s="41"/>
      <c r="F4" s="41"/>
    </row>
    <row r="5" spans="1:7" ht="19.5" customHeight="1" x14ac:dyDescent="0.3">
      <c r="A5" s="40" t="s">
        <v>8</v>
      </c>
      <c r="B5" s="40"/>
      <c r="C5" s="41"/>
      <c r="D5" s="41"/>
      <c r="E5" s="41"/>
      <c r="F5" s="41"/>
    </row>
    <row r="6" spans="1:7" ht="19.5" customHeight="1" x14ac:dyDescent="0.3">
      <c r="A6" s="40" t="s">
        <v>9</v>
      </c>
      <c r="B6" s="40"/>
      <c r="C6" s="41"/>
      <c r="D6" s="41"/>
      <c r="E6" s="41"/>
      <c r="F6" s="41"/>
    </row>
    <row r="7" spans="1:7" ht="19.5" customHeight="1" x14ac:dyDescent="0.3">
      <c r="A7" s="40" t="s">
        <v>10</v>
      </c>
      <c r="B7" s="40"/>
      <c r="C7" s="41"/>
      <c r="D7" s="41"/>
      <c r="E7" s="41"/>
      <c r="F7" s="41"/>
    </row>
    <row r="8" spans="1:7" ht="19.5" customHeight="1" x14ac:dyDescent="0.3">
      <c r="A8" s="40" t="s">
        <v>11</v>
      </c>
      <c r="B8" s="40"/>
      <c r="C8" s="41"/>
      <c r="D8" s="41"/>
      <c r="E8" s="41"/>
      <c r="F8" s="41"/>
    </row>
    <row r="9" spans="1:7" ht="19.5" customHeight="1" x14ac:dyDescent="0.3">
      <c r="A9" s="40" t="s">
        <v>12</v>
      </c>
      <c r="B9" s="40"/>
      <c r="C9" s="41"/>
      <c r="D9" s="41"/>
      <c r="E9" s="41"/>
      <c r="F9" s="41"/>
    </row>
    <row r="10" spans="1:7" ht="32.1" customHeight="1" x14ac:dyDescent="0.3">
      <c r="A10" s="42" t="s">
        <v>14</v>
      </c>
      <c r="B10" s="42"/>
      <c r="C10" s="43" t="s">
        <v>24</v>
      </c>
      <c r="D10" s="43"/>
      <c r="E10" s="43"/>
      <c r="F10" s="43"/>
      <c r="G10" s="1" t="s">
        <v>25</v>
      </c>
    </row>
    <row r="11" spans="1:7" ht="14.25" customHeight="1" x14ac:dyDescent="0.3"/>
    <row r="12" spans="1:7" ht="48.6" customHeight="1" x14ac:dyDescent="0.3">
      <c r="A12" s="5" t="s">
        <v>0</v>
      </c>
      <c r="B12" s="8" t="s">
        <v>1</v>
      </c>
      <c r="C12" s="8" t="s">
        <v>2</v>
      </c>
      <c r="D12" s="5" t="s">
        <v>26</v>
      </c>
      <c r="E12" s="5" t="s">
        <v>27</v>
      </c>
      <c r="F12" s="6" t="s">
        <v>29</v>
      </c>
    </row>
    <row r="13" spans="1:7" ht="23.1" customHeight="1" x14ac:dyDescent="0.3">
      <c r="A13" s="30" t="s">
        <v>6</v>
      </c>
      <c r="B13" s="24" t="s">
        <v>30</v>
      </c>
      <c r="C13" s="25"/>
      <c r="D13" s="25"/>
      <c r="E13" s="25"/>
      <c r="F13" s="34"/>
    </row>
    <row r="14" spans="1:7" ht="23.55" customHeight="1" x14ac:dyDescent="0.3">
      <c r="A14" s="21" t="s">
        <v>4</v>
      </c>
      <c r="B14" s="22" t="s">
        <v>31</v>
      </c>
      <c r="C14" s="20"/>
      <c r="D14" s="20"/>
      <c r="E14" s="20"/>
      <c r="F14" s="23"/>
    </row>
    <row r="15" spans="1:7" ht="19.2" customHeight="1" x14ac:dyDescent="0.3">
      <c r="A15" s="11" t="s">
        <v>16</v>
      </c>
      <c r="B15" s="12" t="s">
        <v>32</v>
      </c>
      <c r="C15" s="11" t="s">
        <v>3</v>
      </c>
      <c r="D15" s="11">
        <v>272</v>
      </c>
      <c r="E15" s="13"/>
      <c r="F15" s="14">
        <f>E15*D15</f>
        <v>0</v>
      </c>
    </row>
    <row r="16" spans="1:7" ht="19.2" customHeight="1" x14ac:dyDescent="0.3">
      <c r="A16" s="11" t="s">
        <v>15</v>
      </c>
      <c r="B16" s="12" t="s">
        <v>33</v>
      </c>
      <c r="C16" s="11" t="s">
        <v>3</v>
      </c>
      <c r="D16" s="11">
        <v>94</v>
      </c>
      <c r="E16" s="13"/>
      <c r="F16" s="14">
        <f>E16*D16</f>
        <v>0</v>
      </c>
    </row>
    <row r="17" spans="1:6" ht="19.2" customHeight="1" x14ac:dyDescent="0.3">
      <c r="A17" s="11" t="s">
        <v>46</v>
      </c>
      <c r="B17" s="12" t="s">
        <v>34</v>
      </c>
      <c r="C17" s="11" t="s">
        <v>3</v>
      </c>
      <c r="D17" s="11">
        <v>550</v>
      </c>
      <c r="E17" s="13"/>
      <c r="F17" s="14">
        <f t="shared" ref="F17:F19" si="0">E17*D17</f>
        <v>0</v>
      </c>
    </row>
    <row r="18" spans="1:6" ht="19.2" customHeight="1" x14ac:dyDescent="0.3">
      <c r="A18" s="11" t="s">
        <v>47</v>
      </c>
      <c r="B18" s="12" t="s">
        <v>35</v>
      </c>
      <c r="C18" s="11" t="s">
        <v>36</v>
      </c>
      <c r="D18" s="11" t="s">
        <v>37</v>
      </c>
      <c r="E18" s="13"/>
      <c r="F18" s="14">
        <f t="shared" si="0"/>
        <v>0</v>
      </c>
    </row>
    <row r="19" spans="1:6" ht="19.2" customHeight="1" x14ac:dyDescent="0.3">
      <c r="A19" s="11" t="s">
        <v>48</v>
      </c>
      <c r="B19" s="12" t="s">
        <v>38</v>
      </c>
      <c r="C19" s="11" t="s">
        <v>39</v>
      </c>
      <c r="D19" s="11">
        <v>20</v>
      </c>
      <c r="E19" s="13"/>
      <c r="F19" s="14">
        <f t="shared" si="0"/>
        <v>0</v>
      </c>
    </row>
    <row r="20" spans="1:6" ht="23.55" customHeight="1" x14ac:dyDescent="0.3">
      <c r="A20" s="21" t="s">
        <v>5</v>
      </c>
      <c r="B20" s="22" t="s">
        <v>40</v>
      </c>
      <c r="C20" s="27"/>
      <c r="D20" s="27"/>
      <c r="E20" s="28"/>
      <c r="F20" s="29"/>
    </row>
    <row r="21" spans="1:6" ht="28.2" customHeight="1" x14ac:dyDescent="0.3">
      <c r="A21" s="11" t="s">
        <v>17</v>
      </c>
      <c r="B21" s="35" t="s">
        <v>41</v>
      </c>
      <c r="C21" s="11" t="s">
        <v>21</v>
      </c>
      <c r="D21" s="36">
        <v>1</v>
      </c>
      <c r="E21" s="13"/>
      <c r="F21" s="14">
        <f>E21*D21</f>
        <v>0</v>
      </c>
    </row>
    <row r="22" spans="1:6" ht="19.8" customHeight="1" x14ac:dyDescent="0.3">
      <c r="A22" s="11" t="s">
        <v>18</v>
      </c>
      <c r="B22" s="35" t="s">
        <v>212</v>
      </c>
      <c r="C22" s="11" t="s">
        <v>21</v>
      </c>
      <c r="D22" s="36" t="s">
        <v>141</v>
      </c>
      <c r="E22" s="13"/>
      <c r="F22" s="14">
        <f t="shared" ref="F22:F25" si="1">E22*D22</f>
        <v>0</v>
      </c>
    </row>
    <row r="23" spans="1:6" ht="19.8" customHeight="1" x14ac:dyDescent="0.3">
      <c r="A23" s="11" t="s">
        <v>43</v>
      </c>
      <c r="B23" s="35" t="s">
        <v>213</v>
      </c>
      <c r="C23" s="11" t="s">
        <v>21</v>
      </c>
      <c r="D23" s="36" t="s">
        <v>141</v>
      </c>
      <c r="E23" s="13"/>
      <c r="F23" s="14">
        <f t="shared" si="1"/>
        <v>0</v>
      </c>
    </row>
    <row r="24" spans="1:6" ht="19.8" customHeight="1" x14ac:dyDescent="0.3">
      <c r="A24" s="11" t="s">
        <v>44</v>
      </c>
      <c r="B24" s="35" t="s">
        <v>42</v>
      </c>
      <c r="C24" s="11" t="s">
        <v>21</v>
      </c>
      <c r="D24" s="36">
        <v>1</v>
      </c>
      <c r="E24" s="13"/>
      <c r="F24" s="14">
        <f t="shared" si="1"/>
        <v>0</v>
      </c>
    </row>
    <row r="25" spans="1:6" ht="19.8" customHeight="1" x14ac:dyDescent="0.3">
      <c r="A25" s="11" t="s">
        <v>45</v>
      </c>
      <c r="B25" s="12" t="s">
        <v>214</v>
      </c>
      <c r="C25" s="11" t="s">
        <v>21</v>
      </c>
      <c r="D25" s="11">
        <v>1</v>
      </c>
      <c r="E25" s="13"/>
      <c r="F25" s="14">
        <f t="shared" si="1"/>
        <v>0</v>
      </c>
    </row>
    <row r="26" spans="1:6" ht="23.55" customHeight="1" x14ac:dyDescent="0.3">
      <c r="A26" s="30" t="s">
        <v>49</v>
      </c>
      <c r="B26" s="24" t="s">
        <v>51</v>
      </c>
      <c r="C26" s="25"/>
      <c r="D26" s="25"/>
      <c r="E26" s="25"/>
      <c r="F26" s="34"/>
    </row>
    <row r="27" spans="1:6" ht="23.55" customHeight="1" x14ac:dyDescent="0.3">
      <c r="A27" s="21" t="s">
        <v>52</v>
      </c>
      <c r="B27" s="22" t="s">
        <v>53</v>
      </c>
      <c r="C27" s="20"/>
      <c r="D27" s="20"/>
      <c r="E27" s="20"/>
      <c r="F27" s="23"/>
    </row>
    <row r="28" spans="1:6" ht="21" customHeight="1" x14ac:dyDescent="0.3">
      <c r="A28" s="11" t="s">
        <v>50</v>
      </c>
      <c r="B28" s="12" t="s">
        <v>68</v>
      </c>
      <c r="C28" s="11" t="s">
        <v>3</v>
      </c>
      <c r="D28" s="11">
        <v>9</v>
      </c>
      <c r="E28" s="13"/>
      <c r="F28" s="14">
        <f>E28*D28</f>
        <v>0</v>
      </c>
    </row>
    <row r="29" spans="1:6" ht="21" customHeight="1" x14ac:dyDescent="0.3">
      <c r="A29" s="11" t="s">
        <v>54</v>
      </c>
      <c r="B29" s="12" t="s">
        <v>69</v>
      </c>
      <c r="C29" s="11" t="s">
        <v>3</v>
      </c>
      <c r="D29" s="11">
        <v>9</v>
      </c>
      <c r="E29" s="13"/>
      <c r="F29" s="14">
        <f t="shared" ref="F29:F50" si="2">E29*D29</f>
        <v>0</v>
      </c>
    </row>
    <row r="30" spans="1:6" ht="21" customHeight="1" x14ac:dyDescent="0.3">
      <c r="A30" s="11" t="s">
        <v>55</v>
      </c>
      <c r="B30" s="32" t="s">
        <v>70</v>
      </c>
      <c r="C30" s="11" t="s">
        <v>3</v>
      </c>
      <c r="D30" s="11">
        <v>10</v>
      </c>
      <c r="E30" s="13"/>
      <c r="F30" s="14">
        <f t="shared" si="2"/>
        <v>0</v>
      </c>
    </row>
    <row r="31" spans="1:6" ht="21" customHeight="1" x14ac:dyDescent="0.3">
      <c r="A31" s="11" t="s">
        <v>56</v>
      </c>
      <c r="B31" s="12" t="s">
        <v>71</v>
      </c>
      <c r="C31" s="11" t="s">
        <v>3</v>
      </c>
      <c r="D31" s="11">
        <v>10</v>
      </c>
      <c r="E31" s="13"/>
      <c r="F31" s="14">
        <f t="shared" si="2"/>
        <v>0</v>
      </c>
    </row>
    <row r="32" spans="1:6" ht="21" customHeight="1" x14ac:dyDescent="0.3">
      <c r="A32" s="11" t="s">
        <v>57</v>
      </c>
      <c r="B32" s="12" t="s">
        <v>72</v>
      </c>
      <c r="C32" s="11" t="s">
        <v>3</v>
      </c>
      <c r="D32" s="11">
        <v>15</v>
      </c>
      <c r="E32" s="13"/>
      <c r="F32" s="14">
        <f t="shared" si="2"/>
        <v>0</v>
      </c>
    </row>
    <row r="33" spans="1:6" ht="21" customHeight="1" x14ac:dyDescent="0.3">
      <c r="A33" s="11" t="s">
        <v>58</v>
      </c>
      <c r="B33" s="12" t="s">
        <v>73</v>
      </c>
      <c r="C33" s="11" t="s">
        <v>3</v>
      </c>
      <c r="D33" s="11">
        <v>10</v>
      </c>
      <c r="E33" s="13"/>
      <c r="F33" s="14">
        <f t="shared" si="2"/>
        <v>0</v>
      </c>
    </row>
    <row r="34" spans="1:6" ht="21" customHeight="1" x14ac:dyDescent="0.3">
      <c r="A34" s="11" t="s">
        <v>59</v>
      </c>
      <c r="B34" s="12" t="s">
        <v>74</v>
      </c>
      <c r="C34" s="11" t="s">
        <v>3</v>
      </c>
      <c r="D34" s="11">
        <v>10</v>
      </c>
      <c r="E34" s="13"/>
      <c r="F34" s="14">
        <f t="shared" si="2"/>
        <v>0</v>
      </c>
    </row>
    <row r="35" spans="1:6" ht="21" customHeight="1" x14ac:dyDescent="0.3">
      <c r="A35" s="11" t="s">
        <v>60</v>
      </c>
      <c r="B35" s="12" t="s">
        <v>75</v>
      </c>
      <c r="C35" s="11" t="s">
        <v>3</v>
      </c>
      <c r="D35" s="11">
        <v>10</v>
      </c>
      <c r="E35" s="13"/>
      <c r="F35" s="14">
        <f t="shared" si="2"/>
        <v>0</v>
      </c>
    </row>
    <row r="36" spans="1:6" ht="21" customHeight="1" x14ac:dyDescent="0.3">
      <c r="A36" s="11" t="s">
        <v>61</v>
      </c>
      <c r="B36" s="12" t="s">
        <v>76</v>
      </c>
      <c r="C36" s="11" t="s">
        <v>3</v>
      </c>
      <c r="D36" s="11">
        <v>10</v>
      </c>
      <c r="E36" s="13"/>
      <c r="F36" s="14">
        <f t="shared" si="2"/>
        <v>0</v>
      </c>
    </row>
    <row r="37" spans="1:6" ht="21" customHeight="1" x14ac:dyDescent="0.3">
      <c r="A37" s="11" t="s">
        <v>62</v>
      </c>
      <c r="B37" s="12" t="s">
        <v>77</v>
      </c>
      <c r="C37" s="11" t="s">
        <v>3</v>
      </c>
      <c r="D37" s="11">
        <v>10</v>
      </c>
      <c r="E37" s="13"/>
      <c r="F37" s="14">
        <f t="shared" si="2"/>
        <v>0</v>
      </c>
    </row>
    <row r="38" spans="1:6" ht="27" customHeight="1" x14ac:dyDescent="0.3">
      <c r="A38" s="11" t="s">
        <v>63</v>
      </c>
      <c r="B38" s="12" t="s">
        <v>78</v>
      </c>
      <c r="C38" s="11" t="s">
        <v>3</v>
      </c>
      <c r="D38" s="11">
        <v>10</v>
      </c>
      <c r="E38" s="13"/>
      <c r="F38" s="14">
        <f t="shared" si="2"/>
        <v>0</v>
      </c>
    </row>
    <row r="39" spans="1:6" ht="21" customHeight="1" x14ac:dyDescent="0.3">
      <c r="A39" s="11" t="s">
        <v>64</v>
      </c>
      <c r="B39" s="12" t="s">
        <v>79</v>
      </c>
      <c r="C39" s="11" t="s">
        <v>3</v>
      </c>
      <c r="D39" s="33" t="s">
        <v>215</v>
      </c>
      <c r="E39" s="13"/>
      <c r="F39" s="14">
        <f t="shared" si="2"/>
        <v>0</v>
      </c>
    </row>
    <row r="40" spans="1:6" ht="21" customHeight="1" x14ac:dyDescent="0.3">
      <c r="A40" s="11" t="s">
        <v>65</v>
      </c>
      <c r="B40" s="12" t="s">
        <v>80</v>
      </c>
      <c r="C40" s="11" t="s">
        <v>3</v>
      </c>
      <c r="D40" s="11">
        <v>25</v>
      </c>
      <c r="E40" s="13"/>
      <c r="F40" s="14">
        <f t="shared" si="2"/>
        <v>0</v>
      </c>
    </row>
    <row r="41" spans="1:6" ht="21" customHeight="1" x14ac:dyDescent="0.3">
      <c r="A41" s="11" t="s">
        <v>66</v>
      </c>
      <c r="B41" s="12" t="s">
        <v>81</v>
      </c>
      <c r="C41" s="11" t="s">
        <v>3</v>
      </c>
      <c r="D41" s="11">
        <v>20</v>
      </c>
      <c r="E41" s="13"/>
      <c r="F41" s="14">
        <f t="shared" si="2"/>
        <v>0</v>
      </c>
    </row>
    <row r="42" spans="1:6" ht="21" customHeight="1" x14ac:dyDescent="0.3">
      <c r="A42" s="11" t="s">
        <v>67</v>
      </c>
      <c r="B42" s="12" t="s">
        <v>82</v>
      </c>
      <c r="C42" s="11" t="s">
        <v>3</v>
      </c>
      <c r="D42" s="11">
        <v>8</v>
      </c>
      <c r="E42" s="13"/>
      <c r="F42" s="14">
        <f t="shared" si="2"/>
        <v>0</v>
      </c>
    </row>
    <row r="43" spans="1:6" ht="21" customHeight="1" x14ac:dyDescent="0.3">
      <c r="A43" s="11" t="s">
        <v>89</v>
      </c>
      <c r="B43" s="12" t="s">
        <v>83</v>
      </c>
      <c r="C43" s="11" t="s">
        <v>3</v>
      </c>
      <c r="D43" s="11">
        <v>4</v>
      </c>
      <c r="E43" s="13"/>
      <c r="F43" s="14">
        <f t="shared" si="2"/>
        <v>0</v>
      </c>
    </row>
    <row r="44" spans="1:6" ht="21" customHeight="1" x14ac:dyDescent="0.3">
      <c r="A44" s="11" t="s">
        <v>90</v>
      </c>
      <c r="B44" s="12" t="s">
        <v>84</v>
      </c>
      <c r="C44" s="11" t="s">
        <v>3</v>
      </c>
      <c r="D44" s="11">
        <v>4</v>
      </c>
      <c r="E44" s="13"/>
      <c r="F44" s="14">
        <f t="shared" si="2"/>
        <v>0</v>
      </c>
    </row>
    <row r="45" spans="1:6" ht="21" customHeight="1" x14ac:dyDescent="0.3">
      <c r="A45" s="11" t="s">
        <v>91</v>
      </c>
      <c r="B45" s="12" t="s">
        <v>85</v>
      </c>
      <c r="C45" s="11" t="s">
        <v>3</v>
      </c>
      <c r="D45" s="11">
        <v>2</v>
      </c>
      <c r="E45" s="13"/>
      <c r="F45" s="14">
        <f t="shared" si="2"/>
        <v>0</v>
      </c>
    </row>
    <row r="46" spans="1:6" ht="21" customHeight="1" x14ac:dyDescent="0.3">
      <c r="A46" s="11" t="s">
        <v>92</v>
      </c>
      <c r="B46" s="12" t="s">
        <v>86</v>
      </c>
      <c r="C46" s="11" t="s">
        <v>3</v>
      </c>
      <c r="D46" s="11">
        <v>5</v>
      </c>
      <c r="E46" s="13"/>
      <c r="F46" s="14">
        <f t="shared" si="2"/>
        <v>0</v>
      </c>
    </row>
    <row r="47" spans="1:6" ht="21" customHeight="1" x14ac:dyDescent="0.3">
      <c r="A47" s="11" t="s">
        <v>93</v>
      </c>
      <c r="B47" s="12" t="s">
        <v>87</v>
      </c>
      <c r="C47" s="11" t="s">
        <v>3</v>
      </c>
      <c r="D47" s="11">
        <v>9</v>
      </c>
      <c r="E47" s="13"/>
      <c r="F47" s="14">
        <f t="shared" si="2"/>
        <v>0</v>
      </c>
    </row>
    <row r="48" spans="1:6" ht="21" customHeight="1" x14ac:dyDescent="0.3">
      <c r="A48" s="11" t="s">
        <v>94</v>
      </c>
      <c r="B48" s="12" t="s">
        <v>88</v>
      </c>
      <c r="C48" s="11" t="s">
        <v>3</v>
      </c>
      <c r="D48" s="11">
        <v>2</v>
      </c>
      <c r="E48" s="13"/>
      <c r="F48" s="14">
        <f t="shared" si="2"/>
        <v>0</v>
      </c>
    </row>
    <row r="49" spans="1:6" ht="21" customHeight="1" x14ac:dyDescent="0.3">
      <c r="A49" s="21" t="s">
        <v>96</v>
      </c>
      <c r="B49" s="22" t="s">
        <v>40</v>
      </c>
      <c r="C49" s="27"/>
      <c r="D49" s="27"/>
      <c r="E49" s="28"/>
      <c r="F49" s="29"/>
    </row>
    <row r="50" spans="1:6" ht="21" customHeight="1" x14ac:dyDescent="0.3">
      <c r="A50" s="11" t="s">
        <v>97</v>
      </c>
      <c r="B50" s="12" t="s">
        <v>95</v>
      </c>
      <c r="C50" s="11" t="s">
        <v>21</v>
      </c>
      <c r="D50" s="11">
        <v>1</v>
      </c>
      <c r="E50" s="13"/>
      <c r="F50" s="14">
        <f t="shared" si="2"/>
        <v>0</v>
      </c>
    </row>
    <row r="51" spans="1:6" ht="21" customHeight="1" x14ac:dyDescent="0.3">
      <c r="A51" s="30" t="s">
        <v>98</v>
      </c>
      <c r="B51" s="24" t="s">
        <v>99</v>
      </c>
      <c r="C51" s="25"/>
      <c r="D51" s="25"/>
      <c r="E51" s="25"/>
      <c r="F51" s="34"/>
    </row>
    <row r="52" spans="1:6" ht="21" customHeight="1" x14ac:dyDescent="0.3">
      <c r="A52" s="21" t="s">
        <v>101</v>
      </c>
      <c r="B52" s="22" t="s">
        <v>100</v>
      </c>
      <c r="C52" s="20"/>
      <c r="D52" s="20"/>
      <c r="E52" s="20"/>
      <c r="F52" s="23"/>
    </row>
    <row r="53" spans="1:6" ht="24" customHeight="1" x14ac:dyDescent="0.3">
      <c r="A53" s="11" t="s">
        <v>123</v>
      </c>
      <c r="B53" s="12" t="s">
        <v>102</v>
      </c>
      <c r="C53" s="11" t="s">
        <v>103</v>
      </c>
      <c r="D53" s="11">
        <v>0.5</v>
      </c>
      <c r="E53" s="13"/>
      <c r="F53" s="14">
        <f>E53*D53</f>
        <v>0</v>
      </c>
    </row>
    <row r="54" spans="1:6" ht="21" customHeight="1" x14ac:dyDescent="0.3">
      <c r="A54" s="11" t="s">
        <v>124</v>
      </c>
      <c r="B54" s="12" t="s">
        <v>104</v>
      </c>
      <c r="C54" s="11" t="s">
        <v>36</v>
      </c>
      <c r="D54" s="11" t="s">
        <v>105</v>
      </c>
      <c r="E54" s="13"/>
      <c r="F54" s="14">
        <f t="shared" ref="F54:F64" si="3">E54*D54</f>
        <v>0</v>
      </c>
    </row>
    <row r="55" spans="1:6" ht="21" customHeight="1" x14ac:dyDescent="0.3">
      <c r="A55" s="11" t="s">
        <v>125</v>
      </c>
      <c r="B55" s="15" t="s">
        <v>106</v>
      </c>
      <c r="C55" s="16" t="s">
        <v>103</v>
      </c>
      <c r="D55" s="16" t="s">
        <v>107</v>
      </c>
      <c r="E55" s="17"/>
      <c r="F55" s="14">
        <f t="shared" si="3"/>
        <v>0</v>
      </c>
    </row>
    <row r="56" spans="1:6" ht="21" customHeight="1" x14ac:dyDescent="0.3">
      <c r="A56" s="11" t="s">
        <v>126</v>
      </c>
      <c r="B56" s="15" t="s">
        <v>108</v>
      </c>
      <c r="C56" s="16" t="s">
        <v>36</v>
      </c>
      <c r="D56" s="16" t="s">
        <v>109</v>
      </c>
      <c r="E56" s="17"/>
      <c r="F56" s="14">
        <f t="shared" si="3"/>
        <v>0</v>
      </c>
    </row>
    <row r="57" spans="1:6" ht="21" customHeight="1" x14ac:dyDescent="0.3">
      <c r="A57" s="11" t="s">
        <v>127</v>
      </c>
      <c r="B57" s="15" t="s">
        <v>110</v>
      </c>
      <c r="C57" s="16" t="s">
        <v>103</v>
      </c>
      <c r="D57" s="16" t="s">
        <v>107</v>
      </c>
      <c r="E57" s="17"/>
      <c r="F57" s="14">
        <f t="shared" si="3"/>
        <v>0</v>
      </c>
    </row>
    <row r="58" spans="1:6" ht="21" customHeight="1" x14ac:dyDescent="0.3">
      <c r="A58" s="11" t="s">
        <v>128</v>
      </c>
      <c r="B58" s="15" t="s">
        <v>111</v>
      </c>
      <c r="C58" s="16" t="s">
        <v>112</v>
      </c>
      <c r="D58" s="16" t="s">
        <v>113</v>
      </c>
      <c r="E58" s="17"/>
      <c r="F58" s="14">
        <f t="shared" si="3"/>
        <v>0</v>
      </c>
    </row>
    <row r="59" spans="1:6" ht="21" customHeight="1" x14ac:dyDescent="0.3">
      <c r="A59" s="11" t="s">
        <v>129</v>
      </c>
      <c r="B59" s="15" t="s">
        <v>114</v>
      </c>
      <c r="C59" s="16" t="s">
        <v>103</v>
      </c>
      <c r="D59" s="16" t="s">
        <v>115</v>
      </c>
      <c r="E59" s="17"/>
      <c r="F59" s="14">
        <f t="shared" si="3"/>
        <v>0</v>
      </c>
    </row>
    <row r="60" spans="1:6" ht="21" customHeight="1" x14ac:dyDescent="0.3">
      <c r="A60" s="11" t="s">
        <v>130</v>
      </c>
      <c r="B60" s="12" t="s">
        <v>116</v>
      </c>
      <c r="C60" s="11" t="s">
        <v>103</v>
      </c>
      <c r="D60" s="11" t="s">
        <v>117</v>
      </c>
      <c r="E60" s="13"/>
      <c r="F60" s="14">
        <f t="shared" si="3"/>
        <v>0</v>
      </c>
    </row>
    <row r="61" spans="1:6" ht="21" customHeight="1" x14ac:dyDescent="0.3">
      <c r="A61" s="11" t="s">
        <v>131</v>
      </c>
      <c r="B61" s="12" t="s">
        <v>118</v>
      </c>
      <c r="C61" s="11" t="s">
        <v>3</v>
      </c>
      <c r="D61" s="11">
        <v>90</v>
      </c>
      <c r="E61" s="13"/>
      <c r="F61" s="14">
        <f t="shared" si="3"/>
        <v>0</v>
      </c>
    </row>
    <row r="62" spans="1:6" ht="21" customHeight="1" x14ac:dyDescent="0.3">
      <c r="A62" s="11" t="s">
        <v>132</v>
      </c>
      <c r="B62" s="12" t="s">
        <v>119</v>
      </c>
      <c r="C62" s="11" t="s">
        <v>120</v>
      </c>
      <c r="D62" s="11">
        <v>37</v>
      </c>
      <c r="E62" s="13"/>
      <c r="F62" s="14">
        <f t="shared" si="3"/>
        <v>0</v>
      </c>
    </row>
    <row r="63" spans="1:6" ht="21" customHeight="1" x14ac:dyDescent="0.3">
      <c r="A63" s="11" t="s">
        <v>133</v>
      </c>
      <c r="B63" s="15" t="s">
        <v>121</v>
      </c>
      <c r="C63" s="16" t="s">
        <v>36</v>
      </c>
      <c r="D63" s="16">
        <v>105.5</v>
      </c>
      <c r="E63" s="17"/>
      <c r="F63" s="14">
        <f t="shared" si="3"/>
        <v>0</v>
      </c>
    </row>
    <row r="64" spans="1:6" ht="20.399999999999999" customHeight="1" x14ac:dyDescent="0.3">
      <c r="A64" s="11" t="s">
        <v>134</v>
      </c>
      <c r="B64" s="12" t="s">
        <v>122</v>
      </c>
      <c r="C64" s="11" t="s">
        <v>3</v>
      </c>
      <c r="D64" s="11">
        <v>292</v>
      </c>
      <c r="E64" s="13"/>
      <c r="F64" s="14">
        <f t="shared" si="3"/>
        <v>0</v>
      </c>
    </row>
    <row r="65" spans="1:6" ht="21" customHeight="1" x14ac:dyDescent="0.3">
      <c r="A65" s="21" t="s">
        <v>135</v>
      </c>
      <c r="B65" s="22" t="s">
        <v>40</v>
      </c>
      <c r="C65" s="20"/>
      <c r="D65" s="20"/>
      <c r="E65" s="20"/>
      <c r="F65" s="23"/>
    </row>
    <row r="66" spans="1:6" ht="21" customHeight="1" x14ac:dyDescent="0.3">
      <c r="A66" s="26" t="s">
        <v>142</v>
      </c>
      <c r="B66" s="37" t="s">
        <v>136</v>
      </c>
      <c r="C66" s="38" t="s">
        <v>21</v>
      </c>
      <c r="D66" s="38">
        <v>1</v>
      </c>
      <c r="E66" s="17"/>
      <c r="F66" s="14">
        <f>E66*D66</f>
        <v>0</v>
      </c>
    </row>
    <row r="67" spans="1:6" ht="21" customHeight="1" x14ac:dyDescent="0.3">
      <c r="A67" s="11" t="s">
        <v>143</v>
      </c>
      <c r="B67" s="37" t="s">
        <v>216</v>
      </c>
      <c r="C67" s="38" t="s">
        <v>21</v>
      </c>
      <c r="D67" s="38">
        <v>1</v>
      </c>
      <c r="E67" s="17"/>
      <c r="F67" s="14">
        <f t="shared" ref="F67:F80" si="4">E67*D67</f>
        <v>0</v>
      </c>
    </row>
    <row r="68" spans="1:6" ht="21" customHeight="1" x14ac:dyDescent="0.3">
      <c r="A68" s="11" t="s">
        <v>144</v>
      </c>
      <c r="B68" s="37" t="s">
        <v>217</v>
      </c>
      <c r="C68" s="38" t="s">
        <v>21</v>
      </c>
      <c r="D68" s="38">
        <v>1</v>
      </c>
      <c r="E68" s="17"/>
      <c r="F68" s="14">
        <f t="shared" si="4"/>
        <v>0</v>
      </c>
    </row>
    <row r="69" spans="1:6" ht="21" customHeight="1" x14ac:dyDescent="0.3">
      <c r="A69" s="11" t="s">
        <v>145</v>
      </c>
      <c r="B69" s="37" t="s">
        <v>218</v>
      </c>
      <c r="C69" s="38" t="s">
        <v>21</v>
      </c>
      <c r="D69" s="38">
        <v>1</v>
      </c>
      <c r="E69" s="17"/>
      <c r="F69" s="14">
        <f t="shared" si="4"/>
        <v>0</v>
      </c>
    </row>
    <row r="70" spans="1:6" ht="21" customHeight="1" x14ac:dyDescent="0.3">
      <c r="A70" s="11" t="s">
        <v>146</v>
      </c>
      <c r="B70" s="37" t="s">
        <v>219</v>
      </c>
      <c r="C70" s="38" t="s">
        <v>21</v>
      </c>
      <c r="D70" s="38">
        <v>1</v>
      </c>
      <c r="E70" s="17"/>
      <c r="F70" s="14">
        <f t="shared" si="4"/>
        <v>0</v>
      </c>
    </row>
    <row r="71" spans="1:6" ht="21" customHeight="1" x14ac:dyDescent="0.3">
      <c r="A71" s="11" t="s">
        <v>147</v>
      </c>
      <c r="B71" s="37" t="s">
        <v>220</v>
      </c>
      <c r="C71" s="38" t="s">
        <v>21</v>
      </c>
      <c r="D71" s="38">
        <v>1</v>
      </c>
      <c r="E71" s="17"/>
      <c r="F71" s="14">
        <f t="shared" si="4"/>
        <v>0</v>
      </c>
    </row>
    <row r="72" spans="1:6" ht="21" customHeight="1" x14ac:dyDescent="0.3">
      <c r="A72" s="11" t="s">
        <v>148</v>
      </c>
      <c r="B72" s="37" t="s">
        <v>221</v>
      </c>
      <c r="C72" s="38" t="s">
        <v>21</v>
      </c>
      <c r="D72" s="38">
        <v>1</v>
      </c>
      <c r="E72" s="17"/>
      <c r="F72" s="14">
        <f t="shared" si="4"/>
        <v>0</v>
      </c>
    </row>
    <row r="73" spans="1:6" ht="21" customHeight="1" x14ac:dyDescent="0.3">
      <c r="A73" s="11" t="s">
        <v>149</v>
      </c>
      <c r="B73" s="37" t="s">
        <v>222</v>
      </c>
      <c r="C73" s="38" t="s">
        <v>21</v>
      </c>
      <c r="D73" s="38">
        <v>1</v>
      </c>
      <c r="E73" s="17"/>
      <c r="F73" s="14">
        <f t="shared" si="4"/>
        <v>0</v>
      </c>
    </row>
    <row r="74" spans="1:6" ht="21" customHeight="1" x14ac:dyDescent="0.3">
      <c r="A74" s="11" t="s">
        <v>150</v>
      </c>
      <c r="B74" s="37" t="s">
        <v>223</v>
      </c>
      <c r="C74" s="38" t="s">
        <v>21</v>
      </c>
      <c r="D74" s="38">
        <v>1</v>
      </c>
      <c r="E74" s="17"/>
      <c r="F74" s="14">
        <f t="shared" si="4"/>
        <v>0</v>
      </c>
    </row>
    <row r="75" spans="1:6" ht="21" customHeight="1" x14ac:dyDescent="0.3">
      <c r="A75" s="11" t="s">
        <v>151</v>
      </c>
      <c r="B75" s="37" t="s">
        <v>224</v>
      </c>
      <c r="C75" s="38" t="s">
        <v>21</v>
      </c>
      <c r="D75" s="38">
        <v>1</v>
      </c>
      <c r="E75" s="17"/>
      <c r="F75" s="14">
        <f t="shared" si="4"/>
        <v>0</v>
      </c>
    </row>
    <row r="76" spans="1:6" ht="21" customHeight="1" x14ac:dyDescent="0.3">
      <c r="A76" s="11" t="s">
        <v>152</v>
      </c>
      <c r="B76" s="37" t="s">
        <v>214</v>
      </c>
      <c r="C76" s="38" t="s">
        <v>21</v>
      </c>
      <c r="D76" s="38">
        <v>1</v>
      </c>
      <c r="E76" s="17"/>
      <c r="F76" s="14">
        <f t="shared" si="4"/>
        <v>0</v>
      </c>
    </row>
    <row r="77" spans="1:6" ht="21" customHeight="1" x14ac:dyDescent="0.3">
      <c r="A77" s="11" t="s">
        <v>153</v>
      </c>
      <c r="B77" s="37" t="s">
        <v>137</v>
      </c>
      <c r="C77" s="38" t="s">
        <v>21</v>
      </c>
      <c r="D77" s="38">
        <v>1</v>
      </c>
      <c r="E77" s="17"/>
      <c r="F77" s="14">
        <f t="shared" si="4"/>
        <v>0</v>
      </c>
    </row>
    <row r="78" spans="1:6" ht="21" customHeight="1" x14ac:dyDescent="0.3">
      <c r="A78" s="11" t="s">
        <v>154</v>
      </c>
      <c r="B78" s="37" t="s">
        <v>138</v>
      </c>
      <c r="C78" s="38" t="s">
        <v>21</v>
      </c>
      <c r="D78" s="38">
        <v>1</v>
      </c>
      <c r="E78" s="17"/>
      <c r="F78" s="14">
        <f t="shared" si="4"/>
        <v>0</v>
      </c>
    </row>
    <row r="79" spans="1:6" ht="21" customHeight="1" x14ac:dyDescent="0.3">
      <c r="A79" s="11" t="s">
        <v>155</v>
      </c>
      <c r="B79" s="37" t="s">
        <v>139</v>
      </c>
      <c r="C79" s="38" t="s">
        <v>21</v>
      </c>
      <c r="D79" s="38">
        <v>1</v>
      </c>
      <c r="E79" s="17"/>
      <c r="F79" s="14">
        <f t="shared" si="4"/>
        <v>0</v>
      </c>
    </row>
    <row r="80" spans="1:6" ht="21" customHeight="1" x14ac:dyDescent="0.3">
      <c r="A80" s="11" t="s">
        <v>156</v>
      </c>
      <c r="B80" s="37" t="s">
        <v>140</v>
      </c>
      <c r="C80" s="38" t="s">
        <v>21</v>
      </c>
      <c r="D80" s="38">
        <v>1</v>
      </c>
      <c r="E80" s="17"/>
      <c r="F80" s="14">
        <f t="shared" si="4"/>
        <v>0</v>
      </c>
    </row>
    <row r="81" spans="1:7" ht="21" customHeight="1" x14ac:dyDescent="0.3">
      <c r="A81" s="30" t="s">
        <v>158</v>
      </c>
      <c r="B81" s="31" t="s">
        <v>157</v>
      </c>
      <c r="C81" s="25"/>
      <c r="D81" s="25"/>
      <c r="E81" s="25"/>
      <c r="F81" s="34"/>
    </row>
    <row r="82" spans="1:7" ht="21" customHeight="1" x14ac:dyDescent="0.3">
      <c r="A82" s="11" t="s">
        <v>165</v>
      </c>
      <c r="B82" s="15" t="s">
        <v>225</v>
      </c>
      <c r="C82" s="16" t="s">
        <v>3</v>
      </c>
      <c r="D82" s="16">
        <v>4</v>
      </c>
      <c r="E82" s="17"/>
      <c r="F82" s="14">
        <f>E82*D82</f>
        <v>0</v>
      </c>
      <c r="G82" s="1" t="s">
        <v>164</v>
      </c>
    </row>
    <row r="83" spans="1:7" ht="21" customHeight="1" x14ac:dyDescent="0.3">
      <c r="A83" s="11" t="s">
        <v>124</v>
      </c>
      <c r="B83" s="15" t="s">
        <v>159</v>
      </c>
      <c r="C83" s="16" t="s">
        <v>36</v>
      </c>
      <c r="D83" s="16">
        <v>100</v>
      </c>
      <c r="E83" s="17"/>
      <c r="F83" s="14">
        <f t="shared" ref="F83:F86" si="5">E83*D83</f>
        <v>0</v>
      </c>
    </row>
    <row r="84" spans="1:7" ht="21" customHeight="1" x14ac:dyDescent="0.3">
      <c r="A84" s="11" t="s">
        <v>125</v>
      </c>
      <c r="B84" s="15" t="s">
        <v>160</v>
      </c>
      <c r="C84" s="16" t="s">
        <v>36</v>
      </c>
      <c r="D84" s="16" t="s">
        <v>161</v>
      </c>
      <c r="E84" s="17"/>
      <c r="F84" s="14">
        <f t="shared" si="5"/>
        <v>0</v>
      </c>
    </row>
    <row r="85" spans="1:7" ht="21" customHeight="1" x14ac:dyDescent="0.3">
      <c r="A85" s="11" t="s">
        <v>126</v>
      </c>
      <c r="B85" s="15" t="s">
        <v>162</v>
      </c>
      <c r="C85" s="16" t="s">
        <v>3</v>
      </c>
      <c r="D85" s="16">
        <v>6</v>
      </c>
      <c r="E85" s="17"/>
      <c r="F85" s="14">
        <f t="shared" si="5"/>
        <v>0</v>
      </c>
    </row>
    <row r="86" spans="1:7" ht="21" customHeight="1" x14ac:dyDescent="0.3">
      <c r="A86" s="26" t="s">
        <v>127</v>
      </c>
      <c r="B86" s="15" t="s">
        <v>163</v>
      </c>
      <c r="C86" s="16" t="s">
        <v>3</v>
      </c>
      <c r="D86" s="16">
        <v>4</v>
      </c>
      <c r="E86" s="17"/>
      <c r="F86" s="14">
        <f t="shared" si="5"/>
        <v>0</v>
      </c>
    </row>
    <row r="87" spans="1:7" ht="21" customHeight="1" x14ac:dyDescent="0.3">
      <c r="A87" s="21" t="s">
        <v>167</v>
      </c>
      <c r="B87" s="22" t="s">
        <v>40</v>
      </c>
      <c r="C87" s="20"/>
      <c r="D87" s="20"/>
      <c r="E87" s="20"/>
      <c r="F87" s="23"/>
    </row>
    <row r="88" spans="1:7" ht="21" customHeight="1" x14ac:dyDescent="0.3">
      <c r="A88" s="11" t="s">
        <v>168</v>
      </c>
      <c r="B88" s="15" t="s">
        <v>226</v>
      </c>
      <c r="C88" s="16" t="s">
        <v>21</v>
      </c>
      <c r="D88" s="16" t="s">
        <v>141</v>
      </c>
      <c r="E88" s="17"/>
      <c r="F88" s="14">
        <f>E88*D88</f>
        <v>0</v>
      </c>
    </row>
    <row r="89" spans="1:7" ht="21" customHeight="1" x14ac:dyDescent="0.3">
      <c r="A89" s="11" t="s">
        <v>169</v>
      </c>
      <c r="B89" s="15" t="s">
        <v>227</v>
      </c>
      <c r="C89" s="16" t="s">
        <v>21</v>
      </c>
      <c r="D89" s="16" t="s">
        <v>141</v>
      </c>
      <c r="E89" s="17"/>
      <c r="F89" s="14">
        <f t="shared" ref="F89:F93" si="6">E89*D89</f>
        <v>0</v>
      </c>
    </row>
    <row r="90" spans="1:7" ht="21" customHeight="1" x14ac:dyDescent="0.3">
      <c r="A90" s="11" t="s">
        <v>170</v>
      </c>
      <c r="B90" s="15" t="s">
        <v>228</v>
      </c>
      <c r="C90" s="16" t="s">
        <v>21</v>
      </c>
      <c r="D90" s="16" t="s">
        <v>141</v>
      </c>
      <c r="E90" s="17"/>
      <c r="F90" s="14">
        <f t="shared" si="6"/>
        <v>0</v>
      </c>
    </row>
    <row r="91" spans="1:7" ht="21" customHeight="1" x14ac:dyDescent="0.3">
      <c r="A91" s="11" t="s">
        <v>171</v>
      </c>
      <c r="B91" s="15" t="s">
        <v>229</v>
      </c>
      <c r="C91" s="16" t="s">
        <v>21</v>
      </c>
      <c r="D91" s="16" t="s">
        <v>141</v>
      </c>
      <c r="E91" s="17"/>
      <c r="F91" s="14">
        <f t="shared" si="6"/>
        <v>0</v>
      </c>
    </row>
    <row r="92" spans="1:7" ht="21" customHeight="1" x14ac:dyDescent="0.3">
      <c r="A92" s="11" t="s">
        <v>172</v>
      </c>
      <c r="B92" s="37" t="s">
        <v>214</v>
      </c>
      <c r="C92" s="38" t="s">
        <v>21</v>
      </c>
      <c r="D92" s="38" t="s">
        <v>141</v>
      </c>
      <c r="E92" s="17"/>
      <c r="F92" s="14">
        <f t="shared" si="6"/>
        <v>0</v>
      </c>
    </row>
    <row r="93" spans="1:7" ht="21" customHeight="1" x14ac:dyDescent="0.3">
      <c r="A93" s="11" t="s">
        <v>173</v>
      </c>
      <c r="B93" s="15" t="s">
        <v>166</v>
      </c>
      <c r="C93" s="16" t="s">
        <v>21</v>
      </c>
      <c r="D93" s="16" t="s">
        <v>141</v>
      </c>
      <c r="E93" s="17"/>
      <c r="F93" s="14">
        <f t="shared" si="6"/>
        <v>0</v>
      </c>
    </row>
    <row r="94" spans="1:7" ht="21" customHeight="1" x14ac:dyDescent="0.3">
      <c r="A94" s="30" t="s">
        <v>175</v>
      </c>
      <c r="B94" s="31" t="s">
        <v>174</v>
      </c>
      <c r="C94" s="25"/>
      <c r="D94" s="25"/>
      <c r="E94" s="25"/>
      <c r="F94" s="34"/>
    </row>
    <row r="95" spans="1:7" ht="21" customHeight="1" x14ac:dyDescent="0.3">
      <c r="A95" s="11" t="s">
        <v>176</v>
      </c>
      <c r="B95" s="15" t="s">
        <v>230</v>
      </c>
      <c r="C95" s="16" t="s">
        <v>3</v>
      </c>
      <c r="D95" s="16">
        <v>2</v>
      </c>
      <c r="E95" s="17"/>
      <c r="F95" s="14">
        <f>E95*D95</f>
        <v>0</v>
      </c>
      <c r="G95" s="1" t="s">
        <v>164</v>
      </c>
    </row>
    <row r="96" spans="1:7" ht="21" customHeight="1" x14ac:dyDescent="0.3">
      <c r="A96" s="11" t="s">
        <v>177</v>
      </c>
      <c r="B96" s="15" t="s">
        <v>231</v>
      </c>
      <c r="C96" s="16" t="s">
        <v>3</v>
      </c>
      <c r="D96" s="16">
        <v>4</v>
      </c>
      <c r="E96" s="17"/>
      <c r="F96" s="14">
        <f t="shared" ref="F96:F101" si="7">E96*D96</f>
        <v>0</v>
      </c>
      <c r="G96" s="1" t="s">
        <v>164</v>
      </c>
    </row>
    <row r="97" spans="1:7" ht="21" customHeight="1" x14ac:dyDescent="0.3">
      <c r="A97" s="11" t="s">
        <v>178</v>
      </c>
      <c r="B97" s="15" t="s">
        <v>232</v>
      </c>
      <c r="C97" s="16" t="s">
        <v>3</v>
      </c>
      <c r="D97" s="16">
        <v>6</v>
      </c>
      <c r="E97" s="17"/>
      <c r="F97" s="14">
        <f t="shared" si="7"/>
        <v>0</v>
      </c>
      <c r="G97" s="1" t="s">
        <v>164</v>
      </c>
    </row>
    <row r="98" spans="1:7" ht="18" customHeight="1" x14ac:dyDescent="0.3">
      <c r="A98" s="11"/>
      <c r="B98" s="39" t="s">
        <v>234</v>
      </c>
      <c r="C98" s="16"/>
      <c r="D98" s="16"/>
      <c r="E98" s="17"/>
      <c r="F98" s="14"/>
    </row>
    <row r="99" spans="1:7" ht="21" customHeight="1" x14ac:dyDescent="0.3">
      <c r="A99" s="11" t="s">
        <v>179</v>
      </c>
      <c r="B99" s="15" t="s">
        <v>182</v>
      </c>
      <c r="C99" s="16" t="s">
        <v>21</v>
      </c>
      <c r="D99" s="16">
        <v>1</v>
      </c>
      <c r="E99" s="17"/>
      <c r="F99" s="14">
        <f t="shared" si="7"/>
        <v>0</v>
      </c>
    </row>
    <row r="100" spans="1:7" ht="21" customHeight="1" x14ac:dyDescent="0.3">
      <c r="A100" s="11" t="s">
        <v>180</v>
      </c>
      <c r="B100" s="15" t="s">
        <v>233</v>
      </c>
      <c r="C100" s="16" t="s">
        <v>21</v>
      </c>
      <c r="D100" s="16" t="s">
        <v>141</v>
      </c>
      <c r="E100" s="17"/>
      <c r="F100" s="14">
        <f t="shared" si="7"/>
        <v>0</v>
      </c>
    </row>
    <row r="101" spans="1:7" ht="21" customHeight="1" x14ac:dyDescent="0.3">
      <c r="A101" s="26" t="s">
        <v>181</v>
      </c>
      <c r="B101" s="15" t="s">
        <v>139</v>
      </c>
      <c r="C101" s="16" t="s">
        <v>21</v>
      </c>
      <c r="D101" s="16">
        <v>1</v>
      </c>
      <c r="E101" s="17"/>
      <c r="F101" s="14">
        <f t="shared" si="7"/>
        <v>0</v>
      </c>
    </row>
    <row r="102" spans="1:7" ht="21" customHeight="1" x14ac:dyDescent="0.3">
      <c r="A102" s="30" t="s">
        <v>184</v>
      </c>
      <c r="B102" s="31" t="s">
        <v>183</v>
      </c>
      <c r="C102" s="25"/>
      <c r="D102" s="25"/>
      <c r="E102" s="25"/>
      <c r="F102" s="34"/>
    </row>
    <row r="103" spans="1:7" ht="21" customHeight="1" x14ac:dyDescent="0.3">
      <c r="A103" s="11" t="s">
        <v>192</v>
      </c>
      <c r="B103" s="15" t="s">
        <v>235</v>
      </c>
      <c r="C103" s="16" t="s">
        <v>3</v>
      </c>
      <c r="D103" s="16">
        <v>42</v>
      </c>
      <c r="E103" s="17"/>
      <c r="F103" s="14">
        <f>E103*D103</f>
        <v>0</v>
      </c>
    </row>
    <row r="104" spans="1:7" ht="21" customHeight="1" x14ac:dyDescent="0.3">
      <c r="A104" s="11" t="s">
        <v>193</v>
      </c>
      <c r="B104" s="15" t="s">
        <v>185</v>
      </c>
      <c r="C104" s="16" t="s">
        <v>3</v>
      </c>
      <c r="D104" s="16">
        <v>22</v>
      </c>
      <c r="E104" s="17"/>
      <c r="F104" s="14">
        <f t="shared" ref="F104:F113" si="8">E104*D104</f>
        <v>0</v>
      </c>
    </row>
    <row r="105" spans="1:7" ht="21" customHeight="1" x14ac:dyDescent="0.3">
      <c r="A105" s="11" t="s">
        <v>194</v>
      </c>
      <c r="B105" s="15" t="s">
        <v>186</v>
      </c>
      <c r="C105" s="16" t="s">
        <v>3</v>
      </c>
      <c r="D105" s="16">
        <v>60</v>
      </c>
      <c r="E105" s="17"/>
      <c r="F105" s="14">
        <f t="shared" si="8"/>
        <v>0</v>
      </c>
    </row>
    <row r="106" spans="1:7" ht="21" customHeight="1" x14ac:dyDescent="0.3">
      <c r="A106" s="11" t="s">
        <v>195</v>
      </c>
      <c r="B106" s="15" t="s">
        <v>187</v>
      </c>
      <c r="C106" s="16" t="s">
        <v>3</v>
      </c>
      <c r="D106" s="16">
        <v>200</v>
      </c>
      <c r="E106" s="17"/>
      <c r="F106" s="14">
        <f t="shared" si="8"/>
        <v>0</v>
      </c>
    </row>
    <row r="107" spans="1:7" ht="21" customHeight="1" x14ac:dyDescent="0.3">
      <c r="A107" s="11" t="s">
        <v>196</v>
      </c>
      <c r="B107" s="15" t="s">
        <v>35</v>
      </c>
      <c r="C107" s="16" t="s">
        <v>36</v>
      </c>
      <c r="D107" s="16" t="s">
        <v>188</v>
      </c>
      <c r="E107" s="17"/>
      <c r="F107" s="14">
        <f t="shared" si="8"/>
        <v>0</v>
      </c>
    </row>
    <row r="108" spans="1:7" ht="21" customHeight="1" x14ac:dyDescent="0.3">
      <c r="A108" s="11"/>
      <c r="B108" s="39" t="s">
        <v>236</v>
      </c>
      <c r="C108" s="16"/>
      <c r="D108" s="16"/>
      <c r="E108" s="17"/>
      <c r="F108" s="14"/>
    </row>
    <row r="109" spans="1:7" ht="21" customHeight="1" x14ac:dyDescent="0.3">
      <c r="A109" s="11" t="s">
        <v>197</v>
      </c>
      <c r="B109" s="37" t="s">
        <v>189</v>
      </c>
      <c r="C109" s="38" t="s">
        <v>237</v>
      </c>
      <c r="D109" s="38">
        <v>1</v>
      </c>
      <c r="E109" s="17"/>
      <c r="F109" s="14">
        <f t="shared" si="8"/>
        <v>0</v>
      </c>
    </row>
    <row r="110" spans="1:7" ht="21" customHeight="1" x14ac:dyDescent="0.3">
      <c r="A110" s="11" t="s">
        <v>198</v>
      </c>
      <c r="B110" s="37" t="s">
        <v>190</v>
      </c>
      <c r="C110" s="38" t="s">
        <v>237</v>
      </c>
      <c r="D110" s="38">
        <v>1</v>
      </c>
      <c r="E110" s="17"/>
      <c r="F110" s="14">
        <f t="shared" si="8"/>
        <v>0</v>
      </c>
    </row>
    <row r="111" spans="1:7" ht="27.6" customHeight="1" x14ac:dyDescent="0.3">
      <c r="A111" s="11" t="s">
        <v>199</v>
      </c>
      <c r="B111" s="37" t="s">
        <v>191</v>
      </c>
      <c r="C111" s="38" t="s">
        <v>237</v>
      </c>
      <c r="D111" s="38">
        <v>1</v>
      </c>
      <c r="E111" s="17"/>
      <c r="F111" s="14">
        <f t="shared" si="8"/>
        <v>0</v>
      </c>
    </row>
    <row r="112" spans="1:7" ht="21" customHeight="1" x14ac:dyDescent="0.3">
      <c r="A112" s="11" t="s">
        <v>200</v>
      </c>
      <c r="B112" s="37" t="s">
        <v>238</v>
      </c>
      <c r="C112" s="38" t="s">
        <v>237</v>
      </c>
      <c r="D112" s="38" t="s">
        <v>141</v>
      </c>
      <c r="E112" s="17"/>
      <c r="F112" s="14">
        <f t="shared" si="8"/>
        <v>0</v>
      </c>
    </row>
    <row r="113" spans="1:6" ht="21" customHeight="1" x14ac:dyDescent="0.3">
      <c r="A113" s="11" t="s">
        <v>201</v>
      </c>
      <c r="B113" s="37" t="s">
        <v>239</v>
      </c>
      <c r="C113" s="38" t="s">
        <v>237</v>
      </c>
      <c r="D113" s="38" t="s">
        <v>141</v>
      </c>
      <c r="E113" s="17"/>
      <c r="F113" s="14">
        <f t="shared" si="8"/>
        <v>0</v>
      </c>
    </row>
    <row r="114" spans="1:6" ht="21" customHeight="1" x14ac:dyDescent="0.3">
      <c r="A114" s="30" t="s">
        <v>203</v>
      </c>
      <c r="B114" s="31" t="s">
        <v>202</v>
      </c>
      <c r="C114" s="25"/>
      <c r="D114" s="25"/>
      <c r="E114" s="25"/>
      <c r="F114" s="34"/>
    </row>
    <row r="115" spans="1:6" ht="30" customHeight="1" x14ac:dyDescent="0.3">
      <c r="A115" s="11" t="s">
        <v>206</v>
      </c>
      <c r="B115" s="15" t="s">
        <v>204</v>
      </c>
      <c r="C115" s="16" t="s">
        <v>21</v>
      </c>
      <c r="D115" s="16">
        <v>2</v>
      </c>
      <c r="E115" s="17"/>
      <c r="F115" s="14">
        <f>E115*D115</f>
        <v>0</v>
      </c>
    </row>
    <row r="116" spans="1:6" ht="30" customHeight="1" x14ac:dyDescent="0.3">
      <c r="A116" s="11" t="s">
        <v>207</v>
      </c>
      <c r="B116" s="15" t="s">
        <v>240</v>
      </c>
      <c r="C116" s="16" t="s">
        <v>21</v>
      </c>
      <c r="D116" s="16" t="s">
        <v>141</v>
      </c>
      <c r="E116" s="17"/>
      <c r="F116" s="14">
        <f t="shared" ref="F116:F119" si="9">E116*D116</f>
        <v>0</v>
      </c>
    </row>
    <row r="117" spans="1:6" ht="30" customHeight="1" x14ac:dyDescent="0.3">
      <c r="A117" s="11" t="s">
        <v>208</v>
      </c>
      <c r="B117" s="15" t="s">
        <v>241</v>
      </c>
      <c r="C117" s="16" t="s">
        <v>21</v>
      </c>
      <c r="D117" s="16" t="s">
        <v>141</v>
      </c>
      <c r="E117" s="17"/>
      <c r="F117" s="14">
        <f t="shared" si="9"/>
        <v>0</v>
      </c>
    </row>
    <row r="118" spans="1:6" ht="21" customHeight="1" x14ac:dyDescent="0.3">
      <c r="A118" s="11" t="s">
        <v>209</v>
      </c>
      <c r="B118" s="15" t="s">
        <v>211</v>
      </c>
      <c r="C118" s="16" t="s">
        <v>21</v>
      </c>
      <c r="D118" s="16" t="s">
        <v>141</v>
      </c>
      <c r="E118" s="17"/>
      <c r="F118" s="14">
        <f t="shared" si="9"/>
        <v>0</v>
      </c>
    </row>
    <row r="119" spans="1:6" ht="21" customHeight="1" x14ac:dyDescent="0.3">
      <c r="A119" s="11" t="s">
        <v>210</v>
      </c>
      <c r="B119" s="15" t="s">
        <v>205</v>
      </c>
      <c r="C119" s="16" t="s">
        <v>21</v>
      </c>
      <c r="D119" s="16" t="s">
        <v>141</v>
      </c>
      <c r="E119" s="17"/>
      <c r="F119" s="14">
        <f t="shared" si="9"/>
        <v>0</v>
      </c>
    </row>
    <row r="120" spans="1:6" ht="27" customHeight="1" x14ac:dyDescent="0.3">
      <c r="A120" s="44" t="s">
        <v>19</v>
      </c>
      <c r="B120" s="45"/>
      <c r="C120" s="45"/>
      <c r="D120" s="46"/>
      <c r="E120" s="18"/>
      <c r="F120" s="19">
        <f>SUM(F15:F119)</f>
        <v>0</v>
      </c>
    </row>
    <row r="121" spans="1:6" ht="19.2" x14ac:dyDescent="0.3">
      <c r="A121" s="2"/>
      <c r="B121" s="2"/>
      <c r="C121" s="2"/>
      <c r="D121" s="2"/>
      <c r="E121" s="7"/>
      <c r="F121" s="9"/>
    </row>
    <row r="122" spans="1:6" ht="19.2" x14ac:dyDescent="0.3">
      <c r="A122" s="2"/>
      <c r="B122" s="2"/>
      <c r="C122" s="2"/>
      <c r="D122" s="2"/>
      <c r="E122" s="7"/>
      <c r="F122" s="9"/>
    </row>
    <row r="123" spans="1:6" ht="19.2" x14ac:dyDescent="0.3">
      <c r="A123" s="9" t="s">
        <v>22</v>
      </c>
      <c r="B123" s="2"/>
      <c r="C123" s="9" t="s">
        <v>13</v>
      </c>
      <c r="D123" s="3"/>
      <c r="E123" s="1"/>
      <c r="F123" s="1"/>
    </row>
    <row r="124" spans="1:6" ht="35.549999999999997" customHeight="1" x14ac:dyDescent="0.3">
      <c r="A124" s="2"/>
      <c r="B124" s="10" t="s">
        <v>23</v>
      </c>
      <c r="C124" s="2"/>
      <c r="D124" s="2"/>
      <c r="E124" s="7"/>
      <c r="F124" s="7"/>
    </row>
    <row r="125" spans="1:6" x14ac:dyDescent="0.3">
      <c r="A125" s="2"/>
      <c r="B125" s="2"/>
      <c r="C125" s="2"/>
      <c r="D125" s="2"/>
      <c r="E125" s="7"/>
      <c r="F125" s="7"/>
    </row>
    <row r="126" spans="1:6" x14ac:dyDescent="0.3">
      <c r="A126" s="2"/>
      <c r="B126" s="2"/>
      <c r="C126" s="2"/>
      <c r="D126" s="2"/>
      <c r="E126" s="7"/>
      <c r="F126" s="7"/>
    </row>
    <row r="127" spans="1:6" x14ac:dyDescent="0.3">
      <c r="A127" s="2"/>
      <c r="B127" s="2"/>
      <c r="C127" s="2"/>
      <c r="D127" s="2"/>
      <c r="E127" s="7"/>
      <c r="F127" s="7"/>
    </row>
    <row r="128" spans="1:6" x14ac:dyDescent="0.3">
      <c r="A128" s="2"/>
      <c r="B128" s="2"/>
      <c r="C128" s="2"/>
      <c r="D128" s="2"/>
      <c r="E128" s="7"/>
      <c r="F128" s="7"/>
    </row>
    <row r="129" spans="1:6" x14ac:dyDescent="0.3">
      <c r="A129" s="2"/>
      <c r="B129" s="2"/>
      <c r="C129" s="2"/>
      <c r="D129" s="2"/>
      <c r="E129" s="7"/>
      <c r="F129" s="7"/>
    </row>
    <row r="130" spans="1:6" x14ac:dyDescent="0.3">
      <c r="A130" s="2"/>
      <c r="B130" s="2"/>
      <c r="C130" s="2"/>
      <c r="D130" s="2"/>
      <c r="E130" s="7"/>
      <c r="F130" s="7"/>
    </row>
    <row r="131" spans="1:6" x14ac:dyDescent="0.3">
      <c r="A131" s="2"/>
      <c r="B131" s="2"/>
      <c r="C131" s="2"/>
      <c r="D131" s="2"/>
      <c r="E131" s="7"/>
      <c r="F131" s="7"/>
    </row>
    <row r="132" spans="1:6" x14ac:dyDescent="0.3">
      <c r="A132" s="2"/>
      <c r="B132" s="2"/>
      <c r="C132" s="2"/>
      <c r="D132" s="2"/>
      <c r="E132" s="7"/>
      <c r="F132" s="7"/>
    </row>
    <row r="133" spans="1:6" x14ac:dyDescent="0.3">
      <c r="A133" s="2"/>
      <c r="B133" s="2"/>
      <c r="C133" s="2"/>
      <c r="D133" s="2"/>
      <c r="E133" s="7"/>
      <c r="F133" s="7"/>
    </row>
    <row r="134" spans="1:6" x14ac:dyDescent="0.3">
      <c r="A134" s="2"/>
      <c r="B134" s="2"/>
      <c r="C134" s="2"/>
      <c r="D134" s="2"/>
      <c r="E134" s="7"/>
      <c r="F134" s="7"/>
    </row>
    <row r="135" spans="1:6" x14ac:dyDescent="0.3">
      <c r="A135" s="2"/>
      <c r="B135" s="2"/>
      <c r="C135" s="2"/>
      <c r="D135" s="2"/>
      <c r="E135" s="7"/>
      <c r="F135" s="7"/>
    </row>
    <row r="136" spans="1:6" x14ac:dyDescent="0.3">
      <c r="A136" s="2"/>
      <c r="B136" s="2"/>
      <c r="C136" s="2"/>
      <c r="D136" s="2"/>
      <c r="E136" s="7"/>
      <c r="F136" s="7"/>
    </row>
    <row r="137" spans="1:6" x14ac:dyDescent="0.3">
      <c r="A137" s="2"/>
      <c r="B137" s="2"/>
      <c r="C137" s="2"/>
      <c r="D137" s="2"/>
      <c r="E137" s="7"/>
      <c r="F137" s="7"/>
    </row>
    <row r="138" spans="1:6" x14ac:dyDescent="0.3">
      <c r="A138" s="2"/>
      <c r="B138" s="2"/>
      <c r="C138" s="2"/>
      <c r="D138" s="2"/>
      <c r="E138" s="7"/>
      <c r="F138" s="7"/>
    </row>
    <row r="139" spans="1:6" x14ac:dyDescent="0.3">
      <c r="A139" s="2"/>
      <c r="B139" s="2"/>
      <c r="C139" s="2"/>
      <c r="D139" s="2"/>
      <c r="E139" s="7"/>
      <c r="F139" s="7"/>
    </row>
    <row r="140" spans="1:6" x14ac:dyDescent="0.3">
      <c r="A140" s="2"/>
      <c r="B140" s="2"/>
      <c r="C140" s="2"/>
      <c r="D140" s="2"/>
      <c r="E140" s="7"/>
      <c r="F140" s="7"/>
    </row>
    <row r="141" spans="1:6" x14ac:dyDescent="0.3">
      <c r="A141" s="2"/>
      <c r="B141" s="2"/>
      <c r="C141" s="2"/>
      <c r="D141" s="2"/>
      <c r="E141" s="7"/>
      <c r="F141" s="7"/>
    </row>
    <row r="142" spans="1:6" x14ac:dyDescent="0.3">
      <c r="A142" s="2"/>
      <c r="B142" s="2"/>
      <c r="C142" s="2"/>
      <c r="D142" s="2"/>
      <c r="E142" s="7"/>
      <c r="F142" s="7"/>
    </row>
    <row r="143" spans="1:6" x14ac:dyDescent="0.3">
      <c r="A143" s="2"/>
      <c r="B143" s="2"/>
      <c r="C143" s="2"/>
      <c r="D143" s="2"/>
      <c r="E143" s="7"/>
      <c r="F143" s="7"/>
    </row>
    <row r="144" spans="1:6" x14ac:dyDescent="0.3">
      <c r="A144" s="2"/>
      <c r="B144" s="2"/>
      <c r="C144" s="2"/>
      <c r="D144" s="2"/>
      <c r="E144" s="7"/>
      <c r="F144" s="7"/>
    </row>
    <row r="145" spans="1:6" x14ac:dyDescent="0.3">
      <c r="A145" s="2"/>
      <c r="B145" s="2"/>
      <c r="C145" s="2"/>
      <c r="D145" s="2"/>
      <c r="E145" s="7"/>
      <c r="F145" s="7"/>
    </row>
    <row r="146" spans="1:6" x14ac:dyDescent="0.3">
      <c r="A146" s="2"/>
      <c r="B146" s="2"/>
      <c r="C146" s="2"/>
      <c r="D146" s="2"/>
      <c r="E146" s="7"/>
      <c r="F146" s="7"/>
    </row>
    <row r="147" spans="1:6" x14ac:dyDescent="0.3">
      <c r="A147" s="2"/>
      <c r="B147" s="2"/>
      <c r="C147" s="2"/>
      <c r="D147" s="2"/>
      <c r="E147" s="7"/>
      <c r="F147" s="7"/>
    </row>
    <row r="148" spans="1:6" x14ac:dyDescent="0.3">
      <c r="A148" s="2"/>
      <c r="B148" s="2"/>
      <c r="C148" s="2"/>
      <c r="D148" s="2"/>
      <c r="E148" s="7"/>
      <c r="F148" s="7"/>
    </row>
    <row r="149" spans="1:6" x14ac:dyDescent="0.3">
      <c r="A149" s="2"/>
      <c r="B149" s="2"/>
      <c r="C149" s="2"/>
      <c r="D149" s="2"/>
      <c r="E149" s="7"/>
      <c r="F149" s="7"/>
    </row>
    <row r="150" spans="1:6" x14ac:dyDescent="0.3">
      <c r="A150" s="2"/>
      <c r="B150" s="2"/>
      <c r="C150" s="2"/>
      <c r="D150" s="2"/>
      <c r="E150" s="7"/>
      <c r="F150" s="7"/>
    </row>
    <row r="151" spans="1:6" x14ac:dyDescent="0.3">
      <c r="A151" s="2"/>
      <c r="B151" s="2"/>
      <c r="C151" s="2"/>
      <c r="D151" s="2"/>
      <c r="E151" s="7"/>
      <c r="F151" s="7"/>
    </row>
    <row r="152" spans="1:6" x14ac:dyDescent="0.3">
      <c r="A152" s="2"/>
      <c r="B152" s="2"/>
      <c r="C152" s="2"/>
      <c r="D152" s="2"/>
      <c r="E152" s="7"/>
      <c r="F152" s="7"/>
    </row>
    <row r="153" spans="1:6" x14ac:dyDescent="0.3">
      <c r="A153" s="2"/>
      <c r="B153" s="2"/>
      <c r="C153" s="2"/>
      <c r="D153" s="2"/>
      <c r="E153" s="7"/>
      <c r="F153" s="7"/>
    </row>
    <row r="154" spans="1:6" x14ac:dyDescent="0.3">
      <c r="A154" s="2"/>
      <c r="B154" s="2"/>
      <c r="C154" s="2"/>
      <c r="D154" s="2"/>
      <c r="E154" s="7"/>
      <c r="F154" s="7"/>
    </row>
    <row r="155" spans="1:6" x14ac:dyDescent="0.3">
      <c r="A155" s="2"/>
      <c r="B155" s="2"/>
      <c r="C155" s="2"/>
      <c r="D155" s="2"/>
      <c r="E155" s="7"/>
      <c r="F155" s="7"/>
    </row>
    <row r="156" spans="1:6" x14ac:dyDescent="0.3">
      <c r="A156" s="2"/>
      <c r="B156" s="2"/>
      <c r="C156" s="2"/>
      <c r="D156" s="2"/>
      <c r="E156" s="7"/>
      <c r="F156" s="7"/>
    </row>
    <row r="157" spans="1:6" x14ac:dyDescent="0.3">
      <c r="A157" s="2"/>
      <c r="B157" s="2"/>
      <c r="C157" s="2"/>
      <c r="D157" s="2"/>
      <c r="E157" s="7"/>
      <c r="F157" s="7"/>
    </row>
    <row r="158" spans="1:6" x14ac:dyDescent="0.3">
      <c r="A158" s="2"/>
      <c r="B158" s="2"/>
      <c r="C158" s="2"/>
      <c r="D158" s="2"/>
      <c r="E158" s="7"/>
      <c r="F158" s="7"/>
    </row>
    <row r="159" spans="1:6" x14ac:dyDescent="0.3">
      <c r="A159" s="2"/>
      <c r="B159" s="2"/>
      <c r="C159" s="2"/>
      <c r="D159" s="2"/>
      <c r="E159" s="7"/>
      <c r="F159" s="7"/>
    </row>
    <row r="160" spans="1:6" x14ac:dyDescent="0.3">
      <c r="A160" s="2"/>
      <c r="B160" s="2"/>
      <c r="C160" s="2"/>
      <c r="D160" s="2"/>
      <c r="E160" s="7"/>
      <c r="F160" s="7"/>
    </row>
    <row r="161" spans="1:6" x14ac:dyDescent="0.3">
      <c r="A161" s="2"/>
      <c r="B161" s="2"/>
      <c r="C161" s="2"/>
      <c r="D161" s="2"/>
      <c r="E161" s="7"/>
      <c r="F161" s="7"/>
    </row>
    <row r="162" spans="1:6" x14ac:dyDescent="0.3">
      <c r="A162" s="2"/>
      <c r="B162" s="2"/>
      <c r="C162" s="2"/>
      <c r="D162" s="2"/>
      <c r="E162" s="7"/>
      <c r="F162" s="7"/>
    </row>
    <row r="163" spans="1:6" x14ac:dyDescent="0.3">
      <c r="A163" s="2"/>
      <c r="B163" s="2"/>
      <c r="C163" s="2"/>
      <c r="D163" s="2"/>
      <c r="E163" s="7"/>
      <c r="F163" s="7"/>
    </row>
    <row r="164" spans="1:6" x14ac:dyDescent="0.3">
      <c r="A164" s="2"/>
      <c r="B164" s="2"/>
      <c r="C164" s="2"/>
      <c r="D164" s="2"/>
      <c r="E164" s="7"/>
      <c r="F164" s="7"/>
    </row>
    <row r="165" spans="1:6" x14ac:dyDescent="0.3">
      <c r="A165" s="2"/>
      <c r="B165" s="2"/>
      <c r="C165" s="2"/>
      <c r="D165" s="2"/>
      <c r="E165" s="7"/>
      <c r="F165" s="7"/>
    </row>
    <row r="166" spans="1:6" x14ac:dyDescent="0.3">
      <c r="A166" s="2"/>
      <c r="B166" s="2"/>
      <c r="C166" s="2"/>
      <c r="D166" s="2"/>
      <c r="E166" s="7"/>
      <c r="F166" s="7"/>
    </row>
    <row r="167" spans="1:6" x14ac:dyDescent="0.3">
      <c r="A167" s="2"/>
      <c r="B167" s="2"/>
      <c r="C167" s="2"/>
      <c r="D167" s="2"/>
      <c r="E167" s="7"/>
      <c r="F167" s="7"/>
    </row>
    <row r="168" spans="1:6" x14ac:dyDescent="0.3">
      <c r="A168" s="2"/>
      <c r="B168" s="2"/>
      <c r="C168" s="2"/>
      <c r="D168" s="2"/>
      <c r="E168" s="7"/>
      <c r="F168" s="7"/>
    </row>
    <row r="169" spans="1:6" x14ac:dyDescent="0.3">
      <c r="A169" s="2"/>
      <c r="B169" s="2"/>
      <c r="C169" s="2"/>
      <c r="D169" s="2"/>
      <c r="E169" s="7"/>
      <c r="F169" s="7"/>
    </row>
    <row r="170" spans="1:6" x14ac:dyDescent="0.3">
      <c r="A170" s="2"/>
      <c r="B170" s="2"/>
      <c r="C170" s="2"/>
      <c r="D170" s="2"/>
      <c r="E170" s="7"/>
      <c r="F170" s="7"/>
    </row>
    <row r="171" spans="1:6" x14ac:dyDescent="0.3">
      <c r="A171" s="2"/>
      <c r="B171" s="2"/>
      <c r="C171" s="2"/>
      <c r="D171" s="2"/>
      <c r="E171" s="7"/>
      <c r="F171" s="7"/>
    </row>
    <row r="172" spans="1:6" x14ac:dyDescent="0.3">
      <c r="A172" s="2"/>
      <c r="B172" s="2"/>
      <c r="C172" s="2"/>
      <c r="D172" s="2"/>
      <c r="E172" s="7"/>
      <c r="F172" s="7"/>
    </row>
    <row r="173" spans="1:6" x14ac:dyDescent="0.3">
      <c r="A173" s="2"/>
      <c r="B173" s="2"/>
      <c r="C173" s="2"/>
      <c r="D173" s="2"/>
      <c r="E173" s="7"/>
      <c r="F173" s="7"/>
    </row>
    <row r="174" spans="1:6" x14ac:dyDescent="0.3">
      <c r="A174" s="2"/>
      <c r="B174" s="2"/>
      <c r="C174" s="2"/>
      <c r="D174" s="2"/>
      <c r="E174" s="7"/>
      <c r="F174" s="7"/>
    </row>
    <row r="175" spans="1:6" x14ac:dyDescent="0.3">
      <c r="A175" s="2"/>
      <c r="B175" s="2"/>
      <c r="C175" s="2"/>
      <c r="D175" s="2"/>
      <c r="E175" s="7"/>
      <c r="F175" s="7"/>
    </row>
    <row r="176" spans="1:6" x14ac:dyDescent="0.3">
      <c r="A176" s="2"/>
      <c r="B176" s="2"/>
      <c r="C176" s="2"/>
      <c r="D176" s="2"/>
      <c r="E176" s="7"/>
      <c r="F176" s="7"/>
    </row>
    <row r="177" spans="1:6" x14ac:dyDescent="0.3">
      <c r="A177" s="2"/>
      <c r="B177" s="2"/>
      <c r="C177" s="2"/>
      <c r="D177" s="2"/>
      <c r="E177" s="7"/>
      <c r="F177" s="7"/>
    </row>
    <row r="178" spans="1:6" x14ac:dyDescent="0.3">
      <c r="A178" s="2"/>
      <c r="B178" s="2"/>
      <c r="C178" s="2"/>
      <c r="D178" s="2"/>
      <c r="E178" s="7"/>
      <c r="F178" s="7"/>
    </row>
    <row r="179" spans="1:6" x14ac:dyDescent="0.3">
      <c r="A179" s="2"/>
      <c r="B179" s="2"/>
      <c r="C179" s="2"/>
      <c r="D179" s="2"/>
      <c r="E179" s="7"/>
      <c r="F179" s="7"/>
    </row>
    <row r="180" spans="1:6" x14ac:dyDescent="0.3">
      <c r="A180" s="2"/>
      <c r="B180" s="2"/>
      <c r="C180" s="2"/>
      <c r="D180" s="2"/>
      <c r="E180" s="7"/>
      <c r="F180" s="7"/>
    </row>
    <row r="181" spans="1:6" x14ac:dyDescent="0.3">
      <c r="A181" s="2"/>
      <c r="B181" s="2"/>
      <c r="C181" s="2"/>
      <c r="D181" s="2"/>
      <c r="E181" s="7"/>
      <c r="F181" s="7"/>
    </row>
    <row r="182" spans="1:6" x14ac:dyDescent="0.3">
      <c r="A182" s="2"/>
      <c r="B182" s="2"/>
      <c r="C182" s="2"/>
      <c r="D182" s="2"/>
      <c r="E182" s="7"/>
      <c r="F182" s="7"/>
    </row>
    <row r="183" spans="1:6" x14ac:dyDescent="0.3">
      <c r="A183" s="2"/>
      <c r="B183" s="2"/>
      <c r="C183" s="2"/>
      <c r="D183" s="2"/>
      <c r="E183" s="7"/>
      <c r="F183" s="7"/>
    </row>
    <row r="184" spans="1:6" x14ac:dyDescent="0.3">
      <c r="A184" s="2"/>
      <c r="B184" s="2"/>
      <c r="C184" s="2"/>
      <c r="D184" s="2"/>
      <c r="E184" s="7"/>
      <c r="F184" s="7"/>
    </row>
    <row r="185" spans="1:6" x14ac:dyDescent="0.3">
      <c r="A185" s="2"/>
      <c r="B185" s="2"/>
      <c r="C185" s="2"/>
      <c r="D185" s="2"/>
      <c r="E185" s="7"/>
      <c r="F185" s="7"/>
    </row>
    <row r="186" spans="1:6" x14ac:dyDescent="0.3">
      <c r="A186" s="2"/>
      <c r="B186" s="2"/>
      <c r="C186" s="2"/>
      <c r="D186" s="2"/>
      <c r="E186" s="7"/>
      <c r="F186" s="7"/>
    </row>
    <row r="187" spans="1:6" x14ac:dyDescent="0.3">
      <c r="A187" s="2"/>
      <c r="B187" s="2"/>
      <c r="C187" s="2"/>
      <c r="D187" s="2"/>
      <c r="E187" s="7"/>
      <c r="F187" s="7"/>
    </row>
    <row r="188" spans="1:6" x14ac:dyDescent="0.3">
      <c r="A188" s="2"/>
      <c r="B188" s="2"/>
      <c r="C188" s="2"/>
      <c r="D188" s="2"/>
      <c r="E188" s="7"/>
      <c r="F188" s="7"/>
    </row>
    <row r="189" spans="1:6" x14ac:dyDescent="0.3">
      <c r="A189" s="2"/>
      <c r="B189" s="2"/>
      <c r="C189" s="2"/>
      <c r="D189" s="2"/>
      <c r="E189" s="7"/>
      <c r="F189" s="7"/>
    </row>
    <row r="190" spans="1:6" x14ac:dyDescent="0.3">
      <c r="A190" s="2"/>
      <c r="B190" s="2"/>
      <c r="C190" s="2"/>
      <c r="D190" s="2"/>
      <c r="E190" s="7"/>
      <c r="F190" s="7"/>
    </row>
    <row r="191" spans="1:6" x14ac:dyDescent="0.3">
      <c r="A191" s="2"/>
      <c r="B191" s="2"/>
      <c r="C191" s="2"/>
      <c r="D191" s="2"/>
      <c r="E191" s="7"/>
      <c r="F191" s="7"/>
    </row>
    <row r="192" spans="1:6" x14ac:dyDescent="0.3">
      <c r="A192" s="2"/>
      <c r="B192" s="2"/>
      <c r="C192" s="2"/>
      <c r="D192" s="2"/>
      <c r="E192" s="7"/>
      <c r="F192" s="7"/>
    </row>
    <row r="193" spans="1:6" x14ac:dyDescent="0.3">
      <c r="A193" s="2"/>
      <c r="B193" s="2"/>
      <c r="C193" s="2"/>
      <c r="D193" s="2"/>
      <c r="E193" s="7"/>
      <c r="F193" s="7"/>
    </row>
    <row r="194" spans="1:6" x14ac:dyDescent="0.3">
      <c r="A194" s="2"/>
      <c r="B194" s="2"/>
      <c r="C194" s="2"/>
      <c r="D194" s="2"/>
      <c r="E194" s="7"/>
      <c r="F194" s="7"/>
    </row>
    <row r="195" spans="1:6" x14ac:dyDescent="0.3">
      <c r="A195" s="2"/>
      <c r="B195" s="2"/>
      <c r="C195" s="2"/>
      <c r="D195" s="2"/>
      <c r="E195" s="7"/>
      <c r="F195" s="7"/>
    </row>
    <row r="196" spans="1:6" x14ac:dyDescent="0.3">
      <c r="A196" s="2"/>
      <c r="B196" s="2"/>
      <c r="C196" s="2"/>
      <c r="D196" s="2"/>
      <c r="E196" s="7"/>
      <c r="F196" s="7"/>
    </row>
    <row r="197" spans="1:6" x14ac:dyDescent="0.3">
      <c r="A197" s="2"/>
      <c r="B197" s="2"/>
      <c r="C197" s="2"/>
      <c r="D197" s="2"/>
      <c r="E197" s="7"/>
      <c r="F197" s="7"/>
    </row>
    <row r="198" spans="1:6" x14ac:dyDescent="0.3">
      <c r="A198" s="2"/>
      <c r="B198" s="2"/>
      <c r="C198" s="2"/>
      <c r="D198" s="2"/>
      <c r="E198" s="7"/>
      <c r="F198" s="7"/>
    </row>
    <row r="199" spans="1:6" x14ac:dyDescent="0.3">
      <c r="A199" s="2"/>
      <c r="B199" s="2"/>
      <c r="C199" s="2"/>
      <c r="D199" s="2"/>
      <c r="E199" s="7"/>
      <c r="F199" s="7"/>
    </row>
    <row r="200" spans="1:6" x14ac:dyDescent="0.3">
      <c r="A200" s="2"/>
      <c r="B200" s="2"/>
      <c r="C200" s="2"/>
      <c r="D200" s="2"/>
      <c r="E200" s="7"/>
      <c r="F200" s="7"/>
    </row>
    <row r="201" spans="1:6" x14ac:dyDescent="0.3">
      <c r="A201" s="2"/>
      <c r="B201" s="2"/>
      <c r="C201" s="2"/>
      <c r="D201" s="2"/>
      <c r="E201" s="7"/>
      <c r="F201" s="7"/>
    </row>
    <row r="202" spans="1:6" x14ac:dyDescent="0.3">
      <c r="A202" s="2"/>
      <c r="B202" s="2"/>
      <c r="C202" s="2"/>
      <c r="D202" s="2"/>
      <c r="E202" s="7"/>
      <c r="F202" s="7"/>
    </row>
    <row r="203" spans="1:6" x14ac:dyDescent="0.3">
      <c r="A203" s="2"/>
      <c r="B203" s="2"/>
      <c r="C203" s="2"/>
      <c r="D203" s="2"/>
      <c r="E203" s="7"/>
      <c r="F203" s="7"/>
    </row>
    <row r="204" spans="1:6" x14ac:dyDescent="0.3">
      <c r="A204" s="2"/>
      <c r="B204" s="2"/>
      <c r="C204" s="2"/>
      <c r="D204" s="2"/>
      <c r="E204" s="7"/>
      <c r="F204" s="7"/>
    </row>
    <row r="205" spans="1:6" x14ac:dyDescent="0.3">
      <c r="A205" s="2"/>
      <c r="B205" s="2"/>
      <c r="C205" s="2"/>
      <c r="D205" s="2"/>
      <c r="E205" s="7"/>
      <c r="F205" s="7"/>
    </row>
    <row r="206" spans="1:6" x14ac:dyDescent="0.3">
      <c r="A206" s="2"/>
      <c r="B206" s="2"/>
      <c r="C206" s="2"/>
      <c r="D206" s="2"/>
      <c r="E206" s="7"/>
      <c r="F206" s="7"/>
    </row>
    <row r="207" spans="1:6" x14ac:dyDescent="0.3">
      <c r="A207" s="2"/>
      <c r="B207" s="2"/>
      <c r="C207" s="2"/>
      <c r="D207" s="2"/>
      <c r="E207" s="7"/>
      <c r="F207" s="7"/>
    </row>
    <row r="208" spans="1:6" x14ac:dyDescent="0.3">
      <c r="A208" s="2"/>
      <c r="B208" s="2"/>
      <c r="C208" s="2"/>
      <c r="D208" s="2"/>
      <c r="E208" s="7"/>
      <c r="F208" s="7"/>
    </row>
    <row r="209" spans="1:6" x14ac:dyDescent="0.3">
      <c r="A209" s="2"/>
      <c r="B209" s="2"/>
      <c r="C209" s="2"/>
      <c r="D209" s="2"/>
      <c r="E209" s="7"/>
      <c r="F209" s="7"/>
    </row>
    <row r="210" spans="1:6" x14ac:dyDescent="0.3">
      <c r="A210" s="2"/>
      <c r="B210" s="2"/>
      <c r="C210" s="2"/>
      <c r="D210" s="2"/>
      <c r="E210" s="7"/>
      <c r="F210" s="7"/>
    </row>
    <row r="211" spans="1:6" x14ac:dyDescent="0.3">
      <c r="A211" s="2"/>
      <c r="B211" s="2"/>
      <c r="C211" s="2"/>
      <c r="D211" s="2"/>
      <c r="E211" s="7"/>
      <c r="F211" s="7"/>
    </row>
    <row r="212" spans="1:6" x14ac:dyDescent="0.3">
      <c r="A212" s="2"/>
      <c r="B212" s="2"/>
      <c r="C212" s="2"/>
      <c r="D212" s="2"/>
      <c r="E212" s="7"/>
      <c r="F212" s="7"/>
    </row>
    <row r="213" spans="1:6" x14ac:dyDescent="0.3">
      <c r="A213" s="2"/>
      <c r="B213" s="2"/>
      <c r="C213" s="2"/>
      <c r="D213" s="2"/>
      <c r="E213" s="7"/>
      <c r="F213" s="7"/>
    </row>
    <row r="214" spans="1:6" x14ac:dyDescent="0.3">
      <c r="A214" s="2"/>
      <c r="B214" s="2"/>
      <c r="C214" s="2"/>
      <c r="D214" s="2"/>
      <c r="E214" s="7"/>
      <c r="F214" s="7"/>
    </row>
    <row r="215" spans="1:6" x14ac:dyDescent="0.3">
      <c r="A215" s="2"/>
      <c r="B215" s="2"/>
      <c r="C215" s="2"/>
      <c r="D215" s="2"/>
      <c r="E215" s="7"/>
      <c r="F215" s="7"/>
    </row>
    <row r="216" spans="1:6" x14ac:dyDescent="0.3">
      <c r="A216" s="2"/>
      <c r="B216" s="2"/>
      <c r="C216" s="2"/>
      <c r="D216" s="2"/>
      <c r="E216" s="7"/>
      <c r="F216" s="7"/>
    </row>
    <row r="217" spans="1:6" x14ac:dyDescent="0.3">
      <c r="A217" s="2"/>
      <c r="B217" s="2"/>
      <c r="C217" s="2"/>
      <c r="D217" s="2"/>
      <c r="E217" s="7"/>
      <c r="F217" s="7"/>
    </row>
    <row r="218" spans="1:6" x14ac:dyDescent="0.3">
      <c r="A218" s="2"/>
      <c r="B218" s="2"/>
      <c r="C218" s="2"/>
      <c r="D218" s="2"/>
      <c r="E218" s="7"/>
      <c r="F218" s="7"/>
    </row>
    <row r="219" spans="1:6" x14ac:dyDescent="0.3">
      <c r="A219" s="2"/>
      <c r="B219" s="2"/>
      <c r="C219" s="2"/>
      <c r="D219" s="2"/>
      <c r="E219" s="7"/>
      <c r="F219" s="7"/>
    </row>
    <row r="220" spans="1:6" x14ac:dyDescent="0.3">
      <c r="A220" s="2"/>
      <c r="B220" s="2"/>
      <c r="C220" s="2"/>
      <c r="D220" s="2"/>
      <c r="E220" s="7"/>
      <c r="F220" s="7"/>
    </row>
    <row r="221" spans="1:6" x14ac:dyDescent="0.3">
      <c r="A221" s="2"/>
      <c r="B221" s="2"/>
      <c r="C221" s="2"/>
      <c r="D221" s="2"/>
      <c r="E221" s="7"/>
      <c r="F221" s="7"/>
    </row>
  </sheetData>
  <mergeCells count="17">
    <mergeCell ref="A1:F1"/>
    <mergeCell ref="A2:F2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  <mergeCell ref="A9:B9"/>
    <mergeCell ref="C9:F9"/>
    <mergeCell ref="A10:B10"/>
    <mergeCell ref="C10:F10"/>
    <mergeCell ref="A120:D120"/>
  </mergeCells>
  <pageMargins left="0.59055118110236227" right="0.39370078740157483" top="0.39370078740157483" bottom="0.3937007874015748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Форма КП 2025</vt:lpstr>
      <vt:lpstr>'Форма КП 2025'!_Hlk188362532</vt:lpstr>
      <vt:lpstr>'Форма КП 2025'!Область_печати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MATVEEVA Anastasiya</dc:creator>
  <cp:lastModifiedBy>ГРУЗДЕВА ИРИНА ЮРЬЕВНА</cp:lastModifiedBy>
  <cp:lastPrinted>2025-04-07T05:20:47Z</cp:lastPrinted>
  <dcterms:created xsi:type="dcterms:W3CDTF">2015-06-05T18:19:34Z</dcterms:created>
  <dcterms:modified xsi:type="dcterms:W3CDTF">2025-04-07T05:58:33Z</dcterms:modified>
</cp:coreProperties>
</file>